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3500" activeTab="1"/>
  </bookViews>
  <sheets>
    <sheet name="总表" sheetId="2" r:id="rId1"/>
    <sheet name="检验科" sheetId="3" r:id="rId2"/>
  </sheets>
  <definedNames>
    <definedName name="_xlnm._FilterDatabase" localSheetId="0" hidden="1">总表!$A$1:$O$480</definedName>
  </definedNames>
  <calcPr calcId="144525"/>
</workbook>
</file>

<file path=xl/sharedStrings.xml><?xml version="1.0" encoding="utf-8"?>
<sst xmlns="http://schemas.openxmlformats.org/spreadsheetml/2006/main" count="2611" uniqueCount="1221">
  <si>
    <t>广西意穿杨生物科技有限公司质控品信息表（2025年度）</t>
  </si>
  <si>
    <t>类别</t>
  </si>
  <si>
    <t>品名</t>
  </si>
  <si>
    <t>品牌</t>
  </si>
  <si>
    <t>货号</t>
  </si>
  <si>
    <t>浓度</t>
  </si>
  <si>
    <t>注册证号</t>
  </si>
  <si>
    <t>效期</t>
  </si>
  <si>
    <t>简要描述</t>
  </si>
  <si>
    <t>规格</t>
  </si>
  <si>
    <t>先货后款价格</t>
  </si>
  <si>
    <t>先款后货价</t>
  </si>
  <si>
    <t>先款后货参考单毫升价格</t>
  </si>
  <si>
    <t>数量</t>
  </si>
  <si>
    <t>金额</t>
  </si>
  <si>
    <t>备注</t>
  </si>
  <si>
    <t>常规生化类质控品</t>
  </si>
  <si>
    <t>质控血清</t>
  </si>
  <si>
    <t>英国朗道RANDOX</t>
  </si>
  <si>
    <t>HN1530</t>
  </si>
  <si>
    <t>正常值（水平2）</t>
  </si>
  <si>
    <t>国械注进20162404592</t>
  </si>
  <si>
    <t>4年</t>
  </si>
  <si>
    <r>
      <rPr>
        <sz val="8"/>
        <rFont val="宋体"/>
        <charset val="134"/>
      </rPr>
      <t>人血清基质，</t>
    </r>
    <r>
      <rPr>
        <sz val="8"/>
        <color rgb="FFFF0000"/>
        <rFont val="宋体"/>
        <charset val="134"/>
      </rPr>
      <t>冻干粉，70项定值</t>
    </r>
    <r>
      <rPr>
        <sz val="8"/>
        <rFont val="宋体"/>
        <charset val="134"/>
      </rPr>
      <t>。心肌：肌酸激酶 （总），治疗药物：地高辛、庆大霉素、锂、扑热息痛（对乙酰氨基酚）、水杨酸、茶碱、妥布霉素，电泳法：白蛋白、α-1-球蛋白、α-2-球蛋白、β-1-球蛋白、Y-球蛋白，免疫：皮质醇、叶酸、前列腺特异性抗原（总）、促甲状腺激素（TSH）、总T3、游离T4、总T4、维生素B12， 血脂：载脂蛋白A-I、载脂蛋白B、胆固醇、高密度脂蛋白胆固醇（HDL）、游离脂肪酸、甘油三酯，蛋白质：IgA、IgG、IgM、总蛋白、转铁蛋白，常规化学：酸性磷酸酶（非前列腺）、酸性磷酸酶（前列腺）、酸性磷酸酶（总）、白蛋白、碱性磷酸酶（ALP）、谷丙转氨酶（GPT）、淀粉酶、胰淀粉酶、天冬氨酸转氨酶（AST）、碳酸氢盐、胆汁酸、直接胆红素、总胆红素、胆碱酯酶、钙、氯化物、肌酐、葡萄糖γ-谷氨酸转移酶（γGT）、谷氨酸脱氢酶（GLDH）、α-羟丁酸脱氢酶、D-3-羟基丁酸、铁、总铁结合力、亮氨酸氨基肽酶、乳酸脱氢酶（LDH）、脂肪酶（比色法）、脂肪酶（比浊法）、乳酸、镁、渗透压、无机磷酸盐、钾、钠、尿素、尿酸（尿酸盐），微量金属元素：铜、锌</t>
    </r>
  </si>
  <si>
    <t>5ml*20支/盒</t>
  </si>
  <si>
    <t>22.5元/ml</t>
  </si>
  <si>
    <t>广西用量最多的生化质控品.性能稳定，性价比极佳，可按支订购，5支起订</t>
  </si>
  <si>
    <t>√</t>
  </si>
  <si>
    <t>HE1532</t>
  </si>
  <si>
    <t>病理值（水平3）</t>
  </si>
  <si>
    <t>多项生化质控品</t>
  </si>
  <si>
    <t>郑州安图</t>
  </si>
  <si>
    <t>CB0101</t>
  </si>
  <si>
    <t>水平1(低)</t>
  </si>
  <si>
    <t>豫械注准20192400223</t>
  </si>
  <si>
    <t>2~8℃保存，效期24个月</t>
  </si>
  <si>
    <r>
      <rPr>
        <sz val="8"/>
        <color rgb="FFFF0000"/>
        <rFont val="宋体"/>
        <charset val="134"/>
      </rPr>
      <t>56项分析物</t>
    </r>
    <r>
      <rPr>
        <sz val="8"/>
        <rFont val="宋体"/>
        <charset val="134"/>
      </rPr>
      <t>，冻干粉，钾|钠|氯|钙|磷|镁|锂|铜|锌|铁|总铁结合力|二氧化碳|乳酸|不饱和铁结合力*|白蛋白|总蛋白|丙氨酸氨基转移酶|天门冬氨酸氨基转移酶|碱性磷酸酶|γ-谷氨酰基转移酶|胆碱酯酶|总胆红素|直接胆红素|总胆汁酸|间接胆红素*|球蛋白*|白球比*|前白蛋白*|亮氨酸氨基肽酶*|线粒体天门冬氨酸氨基转移酶*|总胆固醇|甘油三酯|高密度脂蛋白胆固醇|低密度脂蛋白胆固醇|载脂蛋白A1*|载脂蛋白B*|尿素|尿酸|肌酐|葡萄糖|肌酸激酶|乳酸脱氢酶|α-羟丁酸脱氢酶</t>
    </r>
  </si>
  <si>
    <t>6×5.0ml</t>
  </si>
  <si>
    <t>13元/ml</t>
  </si>
  <si>
    <t>复盖常规生化项目</t>
  </si>
  <si>
    <t>CB0102</t>
  </si>
  <si>
    <t>水平2(中)</t>
  </si>
  <si>
    <t>CB0103</t>
  </si>
  <si>
    <t>水平3(高)</t>
  </si>
  <si>
    <t>生化分析非定值质控品</t>
  </si>
  <si>
    <t>宁波美乐</t>
  </si>
  <si>
    <t>M8310</t>
  </si>
  <si>
    <t>水平1（正常值）</t>
  </si>
  <si>
    <t>非定值，不按医疗器械管理</t>
  </si>
  <si>
    <t>1200天</t>
  </si>
  <si>
    <r>
      <rPr>
        <sz val="8"/>
        <color rgb="FFFF0000"/>
        <rFont val="宋体"/>
        <charset val="134"/>
      </rPr>
      <t>83项</t>
    </r>
    <r>
      <rPr>
        <sz val="8"/>
        <rFont val="宋体"/>
        <charset val="134"/>
      </rPr>
      <t>，冻干粉，2-8°C存储，对乙酰氨基酚，总酸性磷酸酶，白蛋白，碱性磷酸酶，抗胰蛋白酶，α-羟丁酸脱氢酶，谷丙转氨酶，淀粉酶，胰淀粉酶，载脂蛋白A1，载脂蛋白B，谷草转氨酶，直接胆红素，总胆红素，钙离子，卡马西平，血浆铜蓝蛋白，氯，高/低密度脂蛋白，总胆固醇，胆碱酯酶，二氧化碳，补体C3/C4，铜，可的松，肌酸激酶，肌酐，地高辛，庆大霉素，r-谷氨酰转移酶，葡萄糖，结合珠蛋白，IgA，IgG，IgM，铁，总铁结合力，不饱和铁结合力，乳酸，乳酸脱氢酶，亮氨酸氨基肽酶，脂肪酶，锂，镁，前列腺酸性磷酸酶，苯巴比妥，苯妥英，磷，钾，总蛋白，水杨酸，钠，总T3，甲状腺素结合力测定，游离T4，总T4，茶碱，妥布霉素，转铁蛋白，甘油三酯，促甲状腺激素，尿素，尿酸，丙戊酸，维生素B12，锌，甲胎蛋白，a-淀粉酶，间接胆红素，钙，癌胚抗原，谷氨酸脱氢酶，hCG-B，PSA，游离T3，TBG，万古霉素</t>
    </r>
  </si>
  <si>
    <t>12*5ml/盒</t>
  </si>
  <si>
    <t>34.5元/ml</t>
  </si>
  <si>
    <t>1.复合程度高；
2.美国伯乐同厂同质，包含高低密</t>
  </si>
  <si>
    <t>M8315</t>
  </si>
  <si>
    <t>水平2（异常值）</t>
  </si>
  <si>
    <t>液体生化分析非定值质控品（液体）</t>
  </si>
  <si>
    <t>M8Y101</t>
  </si>
  <si>
    <t>水平1</t>
  </si>
  <si>
    <t>3年</t>
  </si>
  <si>
    <r>
      <rPr>
        <sz val="8"/>
        <color rgb="FFFF0000"/>
        <rFont val="宋体"/>
        <charset val="134"/>
      </rPr>
      <t>冷冻，液体质控品</t>
    </r>
    <r>
      <rPr>
        <sz val="8"/>
        <rFont val="宋体"/>
        <charset val="134"/>
      </rPr>
      <t>，人源基质。包含ALB,DBIL,TBIL,Ca,CO2,CL,CRE,GLU,Fe,LACT,Mg,P,K,TP,Na,TIBC,UIBC,UREA,UA,HDL,LDL,TCH,TG,APOA1,APOB,AAT,AAG,β2MG,C3,C4,IgG,IgA,IgM,CER,HP,PA,TRF,ALP,ALT,ACP,AST,PAMY,AMY,CHE,CK,GGT,LDH,HBDH,LPS,对乙酰氨基酚,阿米卡星,卡马西平,地高辛,庆大霉素,锂,苯巴比妥,苯妥英,水杨酸盐,茶碱,丙戊酸,妥布霉素,万古霉素,TBA,皮质醇,乙醇,T3,T4</t>
    </r>
  </si>
  <si>
    <t>42元/ml</t>
  </si>
  <si>
    <t>液体质控，性价比较高的液体生化质控品</t>
  </si>
  <si>
    <t>M8Y102</t>
  </si>
  <si>
    <t>水平2</t>
  </si>
  <si>
    <t>M8Y103</t>
  </si>
  <si>
    <t>水平3</t>
  </si>
  <si>
    <t>（生化）多项复合非定值质控品</t>
  </si>
  <si>
    <t>江苏质源</t>
  </si>
  <si>
    <t>FOC0007-605</t>
  </si>
  <si>
    <r>
      <rPr>
        <sz val="8"/>
        <color rgb="FFFF0000"/>
        <rFont val="宋体"/>
        <charset val="134"/>
      </rPr>
      <t>生化：</t>
    </r>
    <r>
      <rPr>
        <sz val="8"/>
        <rFont val="宋体"/>
        <charset val="134"/>
      </rPr>
      <t xml:space="preserve">白蛋白（ALB）、直接胆红素（DBIL）、总胆红素（TBIL）、钙（Ca）、碳酸氢盐（二氧化碳）、氯化物（CL）、肌酐（Cre）、葡萄糖（GLU）、铁（Fe）、L-乳酸盐（LAC）、镁（Mg）、磷（P）、钾（K）、总蛋白（TP）、钠（Na）、总铁结合力（TIBC）、不饱和铁结合力（UIBC）、尿素（Urea）、尿酸（UA）
</t>
    </r>
    <r>
      <rPr>
        <sz val="8"/>
        <color rgb="FFFF0000"/>
        <rFont val="宋体"/>
        <charset val="134"/>
      </rPr>
      <t>脂类：</t>
    </r>
    <r>
      <rPr>
        <sz val="8"/>
        <rFont val="宋体"/>
        <charset val="134"/>
      </rPr>
      <t xml:space="preserve">高密度脂蛋白胆固醇（HDL-C）、低密度脂蛋白胆固醇（LDL-C）、总胆固醇（TCH）、甘油三酯（TG）、载脂蛋白A1（ APOA1）、载脂蛋白B （ APOB）
免疫球蛋白：β2微球蛋白（β2-MG）、补体C3（C3）、补体C4（C4）、免疫球蛋白A（IgA）、免疫球蛋白G（IgG）、免疫球蛋白M（IgM）、转铁蛋白（TRF）、前白蛋白（PAB）
</t>
    </r>
    <r>
      <rPr>
        <sz val="8"/>
        <color rgb="FFFF0000"/>
        <rFont val="宋体"/>
        <charset val="134"/>
      </rPr>
      <t>酶类：</t>
    </r>
    <r>
      <rPr>
        <sz val="8"/>
        <rFont val="宋体"/>
        <charset val="134"/>
      </rPr>
      <t xml:space="preserve">丙氨酸氨基转移酶（ALT）、天门冬氨酸氨基转移酶（AST）、碱性磷酸酶（ALP）、γ-谷氨酰基转移酶（GGT）、胆碱酯酶（CHE）、肌酸激酶（CK）、α-羟丁酸脱氢酶（α-HBDH）、乳酸脱氢酶（LDH）、α-淀粉酶（α-AMY）、胰淀粉酶（PAMY）、脂肪酶（LPS）、亮氨酸氨基肽酶（LAP）
</t>
    </r>
    <r>
      <rPr>
        <sz val="8"/>
        <color rgb="FFFF0000"/>
        <rFont val="宋体"/>
        <charset val="134"/>
      </rPr>
      <t>其它：</t>
    </r>
    <r>
      <rPr>
        <sz val="8"/>
        <rFont val="宋体"/>
        <charset val="134"/>
      </rPr>
      <t>β-羟丁酸（D3H）、唾液酸（SA）、*腺苷脱氨酶（ADA）、总胆汁酸（TBA）</t>
    </r>
  </si>
  <si>
    <r>
      <rPr>
        <sz val="9"/>
        <rFont val="Times New Roman"/>
        <charset val="134"/>
      </rPr>
      <t>12.6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/ml</t>
    </r>
  </si>
  <si>
    <t>特殊生化质控</t>
  </si>
  <si>
    <t>特殊生化非定值质控品</t>
  </si>
  <si>
    <t>M6011</t>
  </si>
  <si>
    <t>2年</t>
  </si>
  <si>
    <t>16项，冻干粉，2-8°C存储，5＇-核苷酸酶，甘胆酸，肌酸激酶同工酶，腺苷脱氨酶，α-L-盐藻糖苷酶，谷胱甘肽还原酶，乳酸脱氢酶同工酶1，总胆汁酸，β-羟丁酸，胱抑素C，天门冬氨酸氨基转移酶线粒体同工酶，N-乙酰-β-D-氨基葡萄糖甘酶，果糖胺，同型半胱氨酸，血管紧张素转换酶，甘氨酰脯氨酸二肽氨基肽酶</t>
  </si>
  <si>
    <t>6*3ml/盒</t>
  </si>
  <si>
    <t>325元/ml</t>
  </si>
  <si>
    <t>16项常规化学质控物无法覆盖的项目</t>
  </si>
  <si>
    <t>M6013</t>
  </si>
  <si>
    <t>多项生化非定值质控品Ⅱ</t>
  </si>
  <si>
    <t>郑州标源</t>
  </si>
  <si>
    <t>FCB0201</t>
  </si>
  <si>
    <t>水平1 (低)</t>
  </si>
  <si>
    <t>2-8℃保存，稳定期24个月；对于大多数分析物，复溶后在2-8℃保存可稳定7天；复溶后在-20°C以下保存可稳定28天。α-L-岩藻糖苷酶（AFU）、谷氨酸脱氢酶（GLDH）、线粒体天门冬氨酸氨基转移酶（mAST）、亮氨酸氨基肽酶（LAP）、乳酸脱氢酶同工酶1（LDH1）、胰腺淀粉酶（P-AMY）、甘胆酸（CG）、总胆汁酸（TBA）、β-羟丁酸（β-Hb）、腺苷脱氨酶（ADA）、5’-核苷酸酶（5’-NT）、1,5-脱水葡萄糖醇（1,5-AG）、唾液酸（SA）、脂蛋白（a）（Lp（a））、乳酸（LAC）、二氧化碳（CO2）、胱抑素C（CysC）、果糖胺（FMN）、游离脂肪酸（NEFA）、抗环瓜氨酸肽抗体（anti-CCP）、谷胱甘肽还原酶（GR）*、甘氨酰脯氨酸二肽氨基肽酶（GPDA）*、血管紧张素转化酶（ACE）*</t>
  </si>
  <si>
    <t>6×3.0ml</t>
  </si>
  <si>
    <t>322元/ml</t>
  </si>
  <si>
    <t>涵盖ADA、胱抑素 C、果糖胺、抗-CCP 等 23 项特殊生化项目</t>
  </si>
  <si>
    <t>FCB0202</t>
  </si>
  <si>
    <t>水平2 (中)</t>
  </si>
  <si>
    <t>FCB0203</t>
  </si>
  <si>
    <t>水平3 (高)</t>
  </si>
  <si>
    <t>FC0002-60101</t>
  </si>
  <si>
    <t>冻干，2年</t>
  </si>
  <si>
    <t>冻干粉，人源（血清）基质，2-8℃存储，开瓶2-8℃稳定15天，-20℃稳定30天。  4项分析物：5'-核苷酸酶（5′-NT）、β-羟丁酸（β-HB）、腺苷脱氨酶（ADA）、α-L-岩藻糖苷酶（AFU）</t>
  </si>
  <si>
    <t>6*1.0mL/盒</t>
  </si>
  <si>
    <t>252元/mL</t>
  </si>
  <si>
    <t>复合特殊生化项目项目少，性价比高。适合开展少量特殊项目实验室</t>
  </si>
  <si>
    <t>FC0002-60102</t>
  </si>
  <si>
    <t>特殊生化plus非定值质控品</t>
  </si>
  <si>
    <t>FC0028-603</t>
  </si>
  <si>
    <t>5`核苷酸酶（5′-NT）、 β-羟丁酸（β-HB）、腺苷脱氨酶（ADA）
、α-L-岩藻糖苷酶（AFU）、肝胆酸(CG) 、谷胱甘肽还原酶（GR）、
总胆汁酸（TBA）、胱抑素C(CYS-C) 、天门冬氨酸氨基转移酶线粒体同工酶（mAST）、N-乙酰-β-D-氨基葡萄糖苷酶 、果糖胺（GSP）、抗环瓜氨酸抗体 （anti CCP ）、CO2（HCO3-）、 脂蛋白a（Lp（a））</t>
  </si>
  <si>
    <t>290元/mL</t>
  </si>
  <si>
    <t>腺苷脱氨酶非定值质控品</t>
  </si>
  <si>
    <t>DC0013-60101</t>
  </si>
  <si>
    <t>冻干粉，人源（血清）基质，2-8℃稳定15天，-20℃稳定30天。                            分析物：腺苷脱氨酶（ADA）</t>
  </si>
  <si>
    <t>135元/mL</t>
  </si>
  <si>
    <t>人源（血清）基质
可用于市面上多数仪器
稳定性好</t>
  </si>
  <si>
    <t>DC0013-60102</t>
  </si>
  <si>
    <t>尿生化</t>
  </si>
  <si>
    <t>尿液质控品</t>
  </si>
  <si>
    <t>AU2352</t>
  </si>
  <si>
    <t>水平2（正常值）</t>
  </si>
  <si>
    <t>国械注进20152402808</t>
  </si>
  <si>
    <t>冻干粉，24种尿液化学分析物，100%全人尿液基质，钾、钠、氯、钙、镁、无机磷、 铜、渗透压、总蛋白、微量白蛋白、葡萄糖 肌酐、尿素、尿酸（尿酸盐）、 草酸盐 、淀粉酶、5-羟吲哚乙酸 、皮质醇、 多巴胺、肾上腺素、间甲肾上腺素、去甲肾上腺素、异丙肾上腺素、香草扁桃酸</t>
  </si>
  <si>
    <t>12支*10ml/盒</t>
  </si>
  <si>
    <t>18.75元/ml</t>
  </si>
  <si>
    <t>AU2353</t>
  </si>
  <si>
    <t>水平3（异常值）</t>
  </si>
  <si>
    <t>尿液生化非定值质控品</t>
  </si>
  <si>
    <t>M6051</t>
  </si>
  <si>
    <t>液体，2-8℃保存，控13项：肌酐、尿素、尿酸、尿总蛋白、微量白蛋白、葡萄糖、淀粉酶、钾、钠、氯、钙、镁、磷</t>
  </si>
  <si>
    <t>6*3.0mL/盒</t>
  </si>
  <si>
    <t>27.5元/ml</t>
  </si>
  <si>
    <t>M6053</t>
  </si>
  <si>
    <t>尿液多项（尿生化）非定值质控品</t>
  </si>
  <si>
    <t>FC0023-6010</t>
  </si>
  <si>
    <t>液态，2-8℃</t>
  </si>
  <si>
    <t>α1微球蛋白（α1-MG）、α2巨球蛋白（α2-MG）、β微球蛋白（β2-MG）、胱抑素C（CysC）、免疫球蛋白κ轻链（Kappa light chain）、免疫球蛋白λ轻链（Lambda light chain）、白蛋白（ALB）、视黄醇结合蛋白（RBP）、转铁蛋白（TRF）、免疫球蛋白G（IgG）、免疫球蛋白A（IgA）、免疫球蛋白M（IgM）、肌酐（CRE）、中性粒细胞明胶酶相关脂质运载蛋白（NGAL）</t>
  </si>
  <si>
    <t>6*10mL/盒</t>
  </si>
  <si>
    <t>16.2元/ml</t>
  </si>
  <si>
    <t>生化校准品</t>
  </si>
  <si>
    <t>校准血清</t>
  </si>
  <si>
    <t>CAL2350</t>
  </si>
  <si>
    <t>国械注进20192400011</t>
  </si>
  <si>
    <t>30个月</t>
  </si>
  <si>
    <t>人血清基质，冻干粉。溯源到仪器试剂分组值、公认参考物质或参考方法。即可用作校准也可做质控，是项目校准和EQA合格率的好帮手。42项校准分析物：肌酸激酶、锂、胆固醇、甘油三酯、总蛋白、酸性磷酸酶（非前列腺）、酸性磷酸酶（前列腺）、酸性磷酸酶（总）、白蛋白、碱性磷酸酶、谷丙转氨酸（GPT）、胰淀粉酶、总淀粉酶、天冬氨酸转氨酶、碳酸氢盐、胆汁酸、直接胆红素、总胆红素。HDL/LDL、APO等项目未赋值。</t>
  </si>
  <si>
    <t>29.7元/ml</t>
  </si>
  <si>
    <t>可按支订购，3支起订</t>
  </si>
  <si>
    <t>CAL2351</t>
  </si>
  <si>
    <t>国械注进20152402956</t>
  </si>
  <si>
    <t>特定蛋白</t>
  </si>
  <si>
    <t>多项液相蛋白检测用质控品</t>
  </si>
  <si>
    <t>PS2682</t>
  </si>
  <si>
    <t>低值</t>
  </si>
  <si>
    <t>国械注进20162400967</t>
  </si>
  <si>
    <r>
      <rPr>
        <sz val="8"/>
        <color rgb="FFFF0000"/>
        <rFont val="宋体"/>
        <charset val="134"/>
      </rPr>
      <t>液体即用型，控免疫球蛋白补体等特定蛋白26项</t>
    </r>
    <r>
      <rPr>
        <sz val="8"/>
        <rFont val="宋体"/>
        <charset val="134"/>
      </rPr>
      <t>，使用100%全人血清制造，模拟患者标本。主要包括：总蛋白、白蛋白、前白蛋白、α-1-酸性糖蛋白、α-1-抗胰蛋白酶、α-2-巨球蛋白、β-2-微球、蛋白不控、补体C3、补体C4、免疫球蛋白A (IgA)、免疫球蛋白E (IgE)、免疫球蛋白G (IgG)、免疫球蛋白M (IgM)、k轻链、λ轻链、λ轻链（游离）、甲胎蛋白 (AFP)、铁蛋白、转铁蛋白、触珠蛋白、血浆铜蓝蛋白、视黄醇结合蛋白(RBP)、抗链球菌素O (ASO)、类风湿因子 (RF)、C反应蛋白 (CRP)、抗凝血酶III (AT III)。不控Hs-CRP</t>
    </r>
  </si>
  <si>
    <t>1ml*3支/盒</t>
  </si>
  <si>
    <t>420元/ml</t>
  </si>
  <si>
    <t>液体即用，广西目前用得最多，性能稳定</t>
  </si>
  <si>
    <t>PS2683</t>
  </si>
  <si>
    <t>中值</t>
  </si>
  <si>
    <t>PS2684</t>
  </si>
  <si>
    <t>高值</t>
  </si>
  <si>
    <t>特定蛋白质控品</t>
  </si>
  <si>
    <t>SP0101</t>
  </si>
  <si>
    <t>豫械注准20192400235</t>
  </si>
  <si>
    <r>
      <rPr>
        <sz val="8"/>
        <color rgb="FFFF0000"/>
        <rFont val="宋体"/>
        <charset val="134"/>
      </rPr>
      <t>常规30项分析物，冻干粉</t>
    </r>
    <r>
      <rPr>
        <sz val="8"/>
        <rFont val="宋体"/>
        <charset val="134"/>
      </rPr>
      <t>，人源性血清基质。α1-抗胰蛋白酶 |白蛋白 |抗链球菌溶血素O |补体C3 |补体C4 |C-反应蛋白 |胱抑素C |铁蛋白 |触珠蛋白 |免疫球蛋白A |免疫球蛋白E |免疫球蛋白G |免疫球蛋白M |前白蛋白 |视黄醇结合蛋白 |类风湿因子 |总蛋白 |转铁蛋白 |α1-微球蛋白 |β2-微球蛋白 |kappa-轻链 |lambda-轻链|游离轻链κ型</t>
    </r>
  </si>
  <si>
    <t>6×1.0ml</t>
  </si>
  <si>
    <t>213元/ml</t>
  </si>
  <si>
    <t>冻干粉，需复溶</t>
  </si>
  <si>
    <t>SP0102</t>
  </si>
  <si>
    <t>SP0103</t>
  </si>
  <si>
    <t>特种蛋白非定值质控品</t>
  </si>
  <si>
    <t>M6021</t>
  </si>
  <si>
    <r>
      <rPr>
        <sz val="8"/>
        <color rgb="FFFF0000"/>
        <rFont val="宋体"/>
        <charset val="134"/>
      </rPr>
      <t>21项，冻干粉，2-8°C存储</t>
    </r>
    <r>
      <rPr>
        <sz val="8"/>
        <rFont val="宋体"/>
        <charset val="134"/>
      </rPr>
      <t>，免疫球蛋白IgA，免疫球蛋白IgG，免疫球蛋白IgM，补体C3，补体C4，抗O，类风湿，C反应蛋白，前白蛋白，视黄醇，铁蛋白，转铁蛋白，α1微球蛋白，β2微球蛋白，</t>
    </r>
    <r>
      <rPr>
        <sz val="8"/>
        <color rgb="FFFF0000"/>
        <rFont val="宋体"/>
        <charset val="134"/>
      </rPr>
      <t>抗环瓜氨酸肽抗体，血清淀粉样蛋白A</t>
    </r>
    <r>
      <rPr>
        <sz val="8"/>
        <rFont val="宋体"/>
        <charset val="134"/>
      </rPr>
      <t>，</t>
    </r>
    <r>
      <rPr>
        <sz val="8"/>
        <color rgb="FFFF0000"/>
        <rFont val="宋体"/>
        <charset val="134"/>
      </rPr>
      <t>胃蛋白酶原Ⅰ，胃蛋白酶原Ⅱ</t>
    </r>
    <r>
      <rPr>
        <sz val="8"/>
        <rFont val="宋体"/>
        <charset val="134"/>
      </rPr>
      <t>，铁蛋白，甲胎蛋白</t>
    </r>
  </si>
  <si>
    <t>285元/ml</t>
  </si>
  <si>
    <t>冻干粉，需复溶，美国伯乐同厂同质</t>
  </si>
  <si>
    <t>M6023</t>
  </si>
  <si>
    <t>特定蛋白非定值质控品</t>
  </si>
  <si>
    <t>FC0026-603</t>
  </si>
  <si>
    <t>总蛋白（TP）、白蛋白（ALB）、前白蛋白（PA）、α1-酸性糖蛋白（AAG）、α-1-抗胰蛋白酶（α-1-AT）、α2-巨球蛋白（α2-MG）、β2-微球蛋白（β2-MG）、补体C3（C3）、补体C4（C4）、免疫球蛋白A (IgA)、免疫球蛋白E (IgE)、免疫球蛋白G (IgG)、免疫球蛋白M (IgM)、甲胎蛋白 (AFP)、铁蛋白（FER）、转铁蛋白（TRF）、触珠蛋白（HP）、血浆铜蓝蛋白（CER）、视黄醇结合蛋白(RBP)、抗链球菌素O (ASO)、类风湿因子 (RF)、C反应蛋白 (CRP)（可控Hs-CRP）、胱抑素C（CysC）、α1-微球蛋白（α1-MG）、载脂蛋白A-1、载脂蛋白B、*备解素因子B（BF）、*k轻链（kappa light chain）、*k轻链（游离）（Free kappa light chain）、*λ轻链（lambda light chain）、*λ轻链（游离）（Free lambda light chain）、*抗凝血酶III (AT III)</t>
  </si>
  <si>
    <t>230元/ml</t>
  </si>
  <si>
    <r>
      <rPr>
        <sz val="9"/>
        <rFont val="宋体"/>
        <charset val="134"/>
      </rPr>
      <t>抗链球菌溶血素</t>
    </r>
    <r>
      <rPr>
        <sz val="9"/>
        <rFont val="Times New Roman"/>
        <charset val="134"/>
      </rPr>
      <t>O</t>
    </r>
    <r>
      <rPr>
        <sz val="9"/>
        <rFont val="宋体"/>
        <charset val="134"/>
      </rPr>
      <t>质控品</t>
    </r>
  </si>
  <si>
    <t>DC0069-60101</t>
  </si>
  <si>
    <r>
      <rPr>
        <sz val="9"/>
        <rFont val="宋体"/>
        <charset val="134"/>
      </rPr>
      <t>水平</t>
    </r>
    <r>
      <rPr>
        <sz val="9"/>
        <rFont val="Times New Roman"/>
        <charset val="134"/>
      </rPr>
      <t>1</t>
    </r>
  </si>
  <si>
    <r>
      <rPr>
        <sz val="9"/>
        <rFont val="宋体"/>
        <charset val="134"/>
      </rPr>
      <t>冻干粉，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</t>
    </r>
  </si>
  <si>
    <r>
      <rPr>
        <sz val="9"/>
        <rFont val="宋体"/>
        <charset val="134"/>
      </rPr>
      <t>冻干粉，人源（血清）基质，</t>
    </r>
    <r>
      <rPr>
        <sz val="9"/>
        <rFont val="Times New Roman"/>
        <charset val="134"/>
      </rPr>
      <t>2-8℃</t>
    </r>
    <r>
      <rPr>
        <sz val="9"/>
        <rFont val="宋体"/>
        <charset val="134"/>
      </rPr>
      <t>储存，复溶后</t>
    </r>
    <r>
      <rPr>
        <sz val="9"/>
        <rFont val="Times New Roman"/>
        <charset val="134"/>
      </rPr>
      <t>2-8℃</t>
    </r>
    <r>
      <rPr>
        <sz val="9"/>
        <rFont val="宋体"/>
        <charset val="134"/>
      </rPr>
      <t>稳定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天，</t>
    </r>
    <r>
      <rPr>
        <sz val="9"/>
        <rFont val="Times New Roman"/>
        <charset val="134"/>
      </rPr>
      <t>-20℃</t>
    </r>
    <r>
      <rPr>
        <sz val="9"/>
        <rFont val="宋体"/>
        <charset val="134"/>
      </rPr>
      <t>稳定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天。分析物：抗链球菌溶血素</t>
    </r>
    <r>
      <rPr>
        <sz val="9"/>
        <rFont val="Times New Roman"/>
        <charset val="134"/>
      </rPr>
      <t>O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ASO</t>
    </r>
    <r>
      <rPr>
        <sz val="9"/>
        <rFont val="宋体"/>
        <charset val="134"/>
      </rPr>
      <t>）</t>
    </r>
  </si>
  <si>
    <t>192/mL</t>
  </si>
  <si>
    <t>DC0069-60102</t>
  </si>
  <si>
    <r>
      <rPr>
        <sz val="9"/>
        <rFont val="宋体"/>
        <charset val="134"/>
      </rPr>
      <t>水平</t>
    </r>
    <r>
      <rPr>
        <sz val="9"/>
        <rFont val="Times New Roman"/>
        <charset val="134"/>
      </rPr>
      <t>2</t>
    </r>
  </si>
  <si>
    <t>尿特定蛋白</t>
  </si>
  <si>
    <t>特种蛋白(尿液特殊蛋白)质控品</t>
  </si>
  <si>
    <t>ZYC010-60101</t>
  </si>
  <si>
    <t>苏械注准20232400763</t>
  </si>
  <si>
    <t>冻干粉，2年</t>
  </si>
  <si>
    <t>冻干粉，人源（尿液）基质，2-8℃存储，2-8℃稳定7天，-20℃稳定30天。 11项分析物：α1微球蛋白（α1-MG）、α2巨球蛋白（α2-MG）、β微球蛋白（β2-MG）、胱抑素C（CysC）、免疫球蛋白κ轻链（Kappa light chain）、免疫球蛋白λ轻链（Lambda light chain）、白蛋白（ALB）、视黄醇结合蛋白（RBP）、转铁蛋白（TRF）、免疫球蛋白G（IgG）、肌酐（CRE）</t>
  </si>
  <si>
    <t>480元/mL</t>
  </si>
  <si>
    <t>ZYC010-60102</t>
  </si>
  <si>
    <t>尿液蛋白标志物非定值质控品</t>
  </si>
  <si>
    <t>M6061</t>
  </si>
  <si>
    <t>冻干粉，3年</t>
  </si>
  <si>
    <t>控9项，胱抑素C、β2-微球蛋白、α1-微球蛋白、微量白蛋白、尿总蛋白、尿转铁蛋白、视黄醇结合蛋白、中性粒细胞明胶酶相关脂质运载蛋白、免疫球蛋白IgG</t>
  </si>
  <si>
    <t>6*3mL</t>
  </si>
  <si>
    <t>300元/mL</t>
  </si>
  <si>
    <t>M6063</t>
  </si>
  <si>
    <t>脑脊液</t>
  </si>
  <si>
    <t>脑脊液质控品</t>
  </si>
  <si>
    <t>CF1500</t>
  </si>
  <si>
    <t>国械注进 20162400557</t>
  </si>
  <si>
    <t>人脑脊液基质。控11项：白蛋白、ɑ-1 球蛋白、ɑ-2 球蛋白、β -球蛋白、γ -球蛋白、钠、氯、葡萄糖、免疫球蛋白G、乳酸、总蛋白</t>
  </si>
  <si>
    <t>3ml*10支/盒</t>
  </si>
  <si>
    <t>99元/ml</t>
  </si>
  <si>
    <t>CF1501</t>
  </si>
  <si>
    <t>脑脊液生化非定值质控品</t>
  </si>
  <si>
    <t>M6081</t>
  </si>
  <si>
    <t>2-8°C存储，控9项：白蛋白、总蛋白、氯化物、葡萄糖、乳酸脱氢酶、免疫球蛋白G、免疫球蛋白A、免疫球蛋白M、乳酸</t>
  </si>
  <si>
    <t>75元/ml</t>
  </si>
  <si>
    <t>国家临检中心室间质评中标项目</t>
  </si>
  <si>
    <t>M6083</t>
  </si>
  <si>
    <t>脑脊液非定值质控品</t>
  </si>
  <si>
    <t>FC0021-60101</t>
  </si>
  <si>
    <t>液态，1年</t>
  </si>
  <si>
    <t>液态，人源基质，2-8℃存储，2-8℃稳定7天，-20℃稳定30天。16种脑脊液分析物：β2微球蛋白（β2-MG）、 α1微球蛋白(α1-MG）、乳酸（LAC）、钠（Na）、钾（K） 、氯（Cl）、总蛋白(TP)、葡萄糖（GLU）、 乳酸脱氢酶（LDH）、前白蛋白（PA）、 镁（Mg）、 α2巨球蛋白（α2-MG）、白蛋白（ALB) 、免疫蛋白球A（IgA) 、免疫蛋白球G（IgG）、免疫蛋白球M（IgM）</t>
  </si>
  <si>
    <t>90元/mL</t>
  </si>
  <si>
    <t>人源基质
包含16种脑脊液检测相关浓度的分析物</t>
  </si>
  <si>
    <t>FC0021-60102</t>
  </si>
  <si>
    <t>血脂质控</t>
  </si>
  <si>
    <t>脂类多项检测用质控品      （大包装）</t>
  </si>
  <si>
    <t>LE2661</t>
  </si>
  <si>
    <t>国械注进20152402852</t>
  </si>
  <si>
    <t>TC/TG/HDLC/LDLC、ApoA1/ApoB/LPa七项定值。冻干人血清，2-8℃保存。复溶后4℃7天，-20℃4周。不含叠氮钠, 适合HDL,LDL清除法。</t>
  </si>
  <si>
    <t>3ml*5支/盒</t>
  </si>
  <si>
    <t>120元/ml</t>
  </si>
  <si>
    <t>LE2662</t>
  </si>
  <si>
    <t>LE2663</t>
  </si>
  <si>
    <t>脂类多项检测用质控品      （小包装）</t>
  </si>
  <si>
    <t>LE2668</t>
  </si>
  <si>
    <t>1ml*5支/盒</t>
  </si>
  <si>
    <t>180元/ml</t>
  </si>
  <si>
    <t>LE2669</t>
  </si>
  <si>
    <t>LE2670</t>
  </si>
  <si>
    <t>脂类质控品</t>
  </si>
  <si>
    <t>/</t>
  </si>
  <si>
    <t>冻干粉，人源性血清基质，载脂蛋白B |载脂蛋白A1 |高密度脂蛋白胆固醇 |低密度脂蛋白胆固醇 |脂蛋白a |总胆固醇 |甘油三酯</t>
  </si>
  <si>
    <t>63元/ml</t>
  </si>
  <si>
    <t>脂类非定值质控品</t>
  </si>
  <si>
    <t>M6031</t>
  </si>
  <si>
    <r>
      <rPr>
        <sz val="9"/>
        <rFont val="宋体"/>
        <charset val="134"/>
      </rPr>
      <t>控13项，冻干粉，2-8°C保存。甘油三酯，总胆固醇，高密度脂蛋白胆固醇，低密度脂蛋白胆固醇，载脂蛋白a，载脂蛋白b，脂蛋白a，载脂蛋白E，</t>
    </r>
    <r>
      <rPr>
        <sz val="9"/>
        <color rgb="FFFF0000"/>
        <rFont val="宋体"/>
        <charset val="134"/>
      </rPr>
      <t>小而低密度</t>
    </r>
    <r>
      <rPr>
        <sz val="9"/>
        <rFont val="宋体"/>
        <charset val="134"/>
      </rPr>
      <t>，磷脂酶a2，游离脂肪酸，载脂蛋白C2，载脂蛋白C3</t>
    </r>
  </si>
  <si>
    <t>125元/ml</t>
  </si>
  <si>
    <t>M6033</t>
  </si>
  <si>
    <t>血脂质控品</t>
  </si>
  <si>
    <t>ZYC007-601</t>
  </si>
  <si>
    <t>苏械注准20232400769</t>
  </si>
  <si>
    <t>液态，2年</t>
  </si>
  <si>
    <r>
      <rPr>
        <sz val="9"/>
        <color theme="1"/>
        <rFont val="宋体"/>
        <charset val="134"/>
      </rPr>
      <t>高密度脂蛋白胆固醇（HDL-C）、低密度脂蛋白胆固醇（LDL-C）、载脂蛋白A1（APOA1）、载脂蛋白B（APOB）、载脂蛋白E（APOE）、脂蛋白（a)（LPA）、总胆固醇（TCH）、甘油三酯（TG）、</t>
    </r>
    <r>
      <rPr>
        <sz val="9"/>
        <color rgb="FFFF0000"/>
        <rFont val="宋体"/>
        <charset val="134"/>
      </rPr>
      <t>小而密低密度脂蛋白胆固醇（sdLDL-C）</t>
    </r>
    <r>
      <rPr>
        <sz val="9"/>
        <color theme="1"/>
        <rFont val="宋体"/>
        <charset val="134"/>
      </rPr>
      <t>、磷脂（PL)、同型半胱氨酸（HCY）、C反应蛋白（CRP）</t>
    </r>
  </si>
  <si>
    <t>132/mL</t>
  </si>
  <si>
    <t>人源（血清）基质
包含全面的脂类检测分析物，可用于市面上多数仪器</t>
  </si>
  <si>
    <t>心肌标志物</t>
  </si>
  <si>
    <t>心肌标志物质控</t>
  </si>
  <si>
    <t>CQ3259</t>
  </si>
  <si>
    <t>低中高三水平装</t>
  </si>
  <si>
    <t>国械注进20152403859</t>
  </si>
  <si>
    <t>7种常见的心肌标志物：总肌酸激酶、同型半胱氨酸、CK-MB（质量）、CK-MB（活性）、肌红蛋白、肌钙蛋白I、肌钙蛋白T</t>
  </si>
  <si>
    <t>2ml*3支/盒</t>
  </si>
  <si>
    <t>135元/ml</t>
  </si>
  <si>
    <t>肌酸激酶同工酶质控品</t>
  </si>
  <si>
    <t>CK1212</t>
  </si>
  <si>
    <t>临床浓度</t>
  </si>
  <si>
    <t>国械注进20172405086</t>
  </si>
  <si>
    <t>人基质，肌酸激酶同工酶（CK-MB）和肌酸激酶（CK）检验的质量控制.</t>
  </si>
  <si>
    <t>2ml*10支/盒</t>
  </si>
  <si>
    <t>126元/ml</t>
  </si>
  <si>
    <t>液体心肌分析非定值质控品</t>
  </si>
  <si>
    <t>M8Y315</t>
  </si>
  <si>
    <t>液体，-20°C保存3年</t>
  </si>
  <si>
    <r>
      <rPr>
        <sz val="9"/>
        <color rgb="FFFF0000"/>
        <rFont val="宋体"/>
        <charset val="134"/>
      </rPr>
      <t>液体心肌</t>
    </r>
    <r>
      <rPr>
        <sz val="9"/>
        <rFont val="宋体"/>
        <charset val="134"/>
      </rPr>
      <t>，控9项，BNP,CKMB,MYO,NT-Pro,BNP,CTNI,CTNT,HS-CRP,HCY</t>
    </r>
  </si>
  <si>
    <t>12*5mL</t>
  </si>
  <si>
    <t>112.5元/ml</t>
  </si>
  <si>
    <t>液体，使用方便，性价比高。包涵全套心肌标志物</t>
  </si>
  <si>
    <t>M8Y316</t>
  </si>
  <si>
    <t>M8Y317</t>
  </si>
  <si>
    <t>液体心肌标志物Ⅱ 非定值质控品</t>
  </si>
  <si>
    <t>M8321</t>
  </si>
  <si>
    <r>
      <rPr>
        <sz val="8"/>
        <color rgb="FFFF0000"/>
        <rFont val="宋体"/>
        <charset val="134"/>
      </rPr>
      <t>液体心肌，</t>
    </r>
    <r>
      <rPr>
        <sz val="8"/>
        <rFont val="宋体"/>
        <charset val="134"/>
      </rPr>
      <t>控17项：脑钠肽、β-人绒毛膜促性腺激素、降钙素原、CKMB、hs-CRP、CK、D-二聚体、MPO、cTnI、cTnT、MYO、洋地黄毒苷、人绒毛膜促性腺激素、N端脑钠肽前体、和肽素、HCY</t>
    </r>
  </si>
  <si>
    <t>280元/ml</t>
  </si>
  <si>
    <t>项目优势：同时包含PCT、D-二聚体、和肽素、β-hCG、HsCRP等项目。提供PCT在下呼吸道感染和脓毒症（0.25ng/mL和0.5ng/mL)的完美医学决定水平浓度；</t>
  </si>
  <si>
    <t>M8322</t>
  </si>
  <si>
    <t>M8323</t>
  </si>
  <si>
    <t>心肌标志物质控品</t>
  </si>
  <si>
    <t>CM0101</t>
  </si>
  <si>
    <t>豫械注准20192400228</t>
  </si>
  <si>
    <t>24个月</t>
  </si>
  <si>
    <t>人源基质冻干品，包含11个常规项目，2-8℃保存。主要项目：B型钠尿肽 |肌酸激酶 |肌酸激酶同工酶 |C-反应蛋白 |肌钙蛋白T |肌钙蛋白Ι |地高辛 |同型半胱氨酸 |心型脂肪酸结合蛋白 |肌红蛋白 |N端-B型钠尿肽前体</t>
  </si>
  <si>
    <t>5×2.0ml</t>
  </si>
  <si>
    <t>128.25元/ml</t>
  </si>
  <si>
    <t>CM0102</t>
  </si>
  <si>
    <t>CM0103</t>
  </si>
  <si>
    <t>ZYC005-60201</t>
  </si>
  <si>
    <t>苏械注准20222401514</t>
  </si>
  <si>
    <t>冻干粉，人源（血清）基质，2-8℃存储，2-8℃稳定7天，-20℃稳定30天。10项分析物：肌红蛋白（MYO）、N末端-脑利钠肽前体（NT-proBNP）、B型利钠肽（BNP）、心肌肌钙蛋白I（cTnI）、肌酸激酶同工酶（CK-MB）、D-二聚体（D-Dimer）、C反应蛋白（CRP）、同型半胱氨酸（HCY）、心肌肌钙蛋白T（cTnT）、心型脂肪酸结合蛋白（H-FABP）</t>
  </si>
  <si>
    <t>115mL</t>
  </si>
  <si>
    <t>人源（血清）基质
用于监测与心肌损伤等相关标志物的精密度</t>
  </si>
  <si>
    <t>ZYC005-60202</t>
  </si>
  <si>
    <t>115/mL</t>
  </si>
  <si>
    <t>心肌三合一非定值质控品</t>
  </si>
  <si>
    <t>FC0011-60101</t>
  </si>
  <si>
    <t>冻干粉，人源（血清）基质，2-8℃存储，2-8℃稳定7天，-20℃稳定30天。3种分析物：心肌肌钙蛋白I（cTnI）、肌红蛋白（MYO）、肌酸激酶同工酶（CK-MB）</t>
  </si>
  <si>
    <t>132元/mL</t>
  </si>
  <si>
    <t>FC0011-60102</t>
  </si>
  <si>
    <t>肌酸激酶同工酶非定值质控品</t>
  </si>
  <si>
    <t>DC0036-60101</t>
  </si>
  <si>
    <t>冻干粉，人源（血清）基质，2-8℃存储，2-8℃稳定7天，-20℃稳定30天。分析物：肌酸激酶同工酶（CK-MB）</t>
  </si>
  <si>
    <t>81元/mL</t>
  </si>
  <si>
    <t>人源（血清）基质
冻干粉，稳定性佳
2℃-8℃储存，可稳定至有效期末</t>
  </si>
  <si>
    <t>DC0036-60102</t>
  </si>
  <si>
    <t>B型钠尿肽/N端-B型钠尿肽前体非定值质控品</t>
  </si>
  <si>
    <t>FBNP0101</t>
  </si>
  <si>
    <t>冻干粉，B型钠尿肽（BNP）、N端-B型钠尿肽前体（NT-proBNP）</t>
  </si>
  <si>
    <t>6*1.0ml/盒</t>
  </si>
  <si>
    <t>405元/ml</t>
  </si>
  <si>
    <t>FBNP0102</t>
  </si>
  <si>
    <t>FBNP0103</t>
  </si>
  <si>
    <t>N末端-脑利钠肽前体非定值质控品</t>
  </si>
  <si>
    <t>DC0034-60101</t>
  </si>
  <si>
    <t>冻干粉，人源（血清）基质，2-8℃存储，2-8℃稳定7天，-20℃稳定30天。分析物：N末端-脑利钠肽前体（NT-proBNP）</t>
  </si>
  <si>
    <t>102元/mL</t>
  </si>
  <si>
    <t>DC0034-60102</t>
  </si>
  <si>
    <t>B型利钠肽非定值质控品</t>
  </si>
  <si>
    <t>DC0025-60101</t>
  </si>
  <si>
    <t>冻干粉，人源（血清）基质，2-8℃存储，2-8℃稳定7天，-20℃稳定30天。分析物：B型利钠肽（BNP）</t>
  </si>
  <si>
    <t>DC0025-60102</t>
  </si>
  <si>
    <t>FC0018-60101</t>
  </si>
  <si>
    <t>冻干粉，人源（血清）基质，2-8℃存储，2-8℃稳定7天，-20℃稳定30天。2项分析物：B型利钠肽（BNP）、N端-脑利钠肽前体（NT-proBNP）</t>
  </si>
  <si>
    <t>162元/mL</t>
  </si>
  <si>
    <t>人源（血清）基质
用于血清脑钠肽和N末端前脑钠肽水平的测定</t>
  </si>
  <si>
    <t>FC0018-60102</t>
  </si>
  <si>
    <t>同型半胱氨酸非定值质控品</t>
  </si>
  <si>
    <t>DC0002-60101</t>
  </si>
  <si>
    <t>液体，人源（血清）基质，2-8℃存储，2-8℃稳定15天，-20℃稳定30天。分析物：同型半胱氨酸（HCY）</t>
  </si>
  <si>
    <t>液态、人源（血清）基质</t>
  </si>
  <si>
    <t>DC0002-60102</t>
  </si>
  <si>
    <t>血气质控品</t>
  </si>
  <si>
    <t>血气质控品(非定值)(电极法)</t>
  </si>
  <si>
    <t>上海惠中</t>
  </si>
  <si>
    <t>监测包括 pH/血气分析仪、电解质分析仪的 pH 、PCO2、PO2、Na+、K+、Cl-、Ca2+精密度，常温存储。</t>
  </si>
  <si>
    <t>30*1.7mL/盒</t>
  </si>
  <si>
    <t>17.6元/ml</t>
  </si>
  <si>
    <t>多个省市临检中心室间质评供应品牌</t>
  </si>
  <si>
    <t>血气电解质分析仪用质控品</t>
  </si>
  <si>
    <t>山东卓越</t>
  </si>
  <si>
    <t>本质控品用于pH、PCO2、PO2、K+、Na+、Cl-、iCa、Glu、Lac、BUN，10项参数分析检测的质量控制，2～40℃保存</t>
  </si>
  <si>
    <t>30*2mL/盒</t>
  </si>
  <si>
    <t>15元/ml</t>
  </si>
  <si>
    <t>包含电解质及乳酸，与英国朗道血气项目一样</t>
  </si>
  <si>
    <t>三水平复合装</t>
  </si>
  <si>
    <t>15*2ml/盒</t>
  </si>
  <si>
    <t>水平1/2/3各5支小包装</t>
  </si>
  <si>
    <t>糖化类</t>
  </si>
  <si>
    <t>糖化血红蛋白（HbA1c）质控品</t>
  </si>
  <si>
    <t>HA5072</t>
  </si>
  <si>
    <t>正常和高值各2支</t>
  </si>
  <si>
    <t>国械注进20162404628</t>
  </si>
  <si>
    <t>人基质冻干品，复溶后2-8℃保存可稳定1月。用于HbA1c和总血红蛋白检测的质量控制。</t>
  </si>
  <si>
    <t>2*2*0.5 ml/盒</t>
  </si>
  <si>
    <t>1350元/ml</t>
  </si>
  <si>
    <t>糖化血红蛋白质控品</t>
  </si>
  <si>
    <t>TH0101</t>
  </si>
  <si>
    <t>水平1(正常)</t>
  </si>
  <si>
    <t>豫械注准20192400222</t>
  </si>
  <si>
    <t>2-8℃保存，复溶后2-8℃保存可稳定14天；复溶后-20℃以下保存可稳定30天，控糖化血红蛋白</t>
  </si>
  <si>
    <t>6×0.5ml</t>
  </si>
  <si>
    <t>532.5元/ml</t>
  </si>
  <si>
    <t>TH0102</t>
  </si>
  <si>
    <t>水平2(病理)</t>
  </si>
  <si>
    <t>糖化白蛋白质控品</t>
  </si>
  <si>
    <t>GA0101</t>
  </si>
  <si>
    <t>豫械注准20222400825</t>
  </si>
  <si>
    <t>17个月</t>
  </si>
  <si>
    <r>
      <rPr>
        <sz val="8"/>
        <rFont val="宋体"/>
        <charset val="134"/>
      </rPr>
      <t>冻干粉，2-8℃保存，稳定期17个月；复溶后2-8℃保存可稳定14天；
分装并于-20℃以下冷冻保存，可稳定30天；</t>
    </r>
    <r>
      <rPr>
        <sz val="8"/>
        <color rgb="FFFF0000"/>
        <rFont val="宋体"/>
        <charset val="134"/>
      </rPr>
      <t>控糖化白蛋白</t>
    </r>
  </si>
  <si>
    <t>6×1.0mL</t>
  </si>
  <si>
    <t>162元/ml</t>
  </si>
  <si>
    <t>GA0102</t>
  </si>
  <si>
    <t>GA0103</t>
  </si>
  <si>
    <t>ZYC002-60101</t>
  </si>
  <si>
    <t>苏械注准20222402229</t>
  </si>
  <si>
    <t>液态，人源（全血）基质， -20℃至-70℃存储，2-8℃稳定30天。分析物：糖化血红蛋白质（HbA1c）</t>
  </si>
  <si>
    <t>450元/mL</t>
  </si>
  <si>
    <t>人源（全血）基质
有液态和冻干粉两种形态可供挑选</t>
  </si>
  <si>
    <t>ZYC002-60102</t>
  </si>
  <si>
    <t>ZYC003-60101</t>
  </si>
  <si>
    <t>冻干粉，人源（全血）基质，2-8℃存储，2-8℃稳定15天，-20℃稳定30天。分析物：糖化血红蛋白质（HbA1c）</t>
  </si>
  <si>
    <t>375元/mL</t>
  </si>
  <si>
    <t>ZYC003-60102</t>
  </si>
  <si>
    <t>POCT血糖</t>
  </si>
  <si>
    <t>血糖质控品</t>
  </si>
  <si>
    <t>GLU0101</t>
  </si>
  <si>
    <t>豫械注准20222400822</t>
  </si>
  <si>
    <t>16个月</t>
  </si>
  <si>
    <t>液体，2-8℃保存质控品开瓶使用后在2-30℃密封保存可稳定28天。适用于使用血糖仪进行葡萄糖（Glu）检测时的质量控制</t>
  </si>
  <si>
    <t>27元/ml</t>
  </si>
  <si>
    <t>GLU0102</t>
  </si>
  <si>
    <t>GLU0103</t>
  </si>
  <si>
    <t>葡萄糖质控品</t>
  </si>
  <si>
    <t>ZYC001-60101</t>
  </si>
  <si>
    <t>苏械注准20222401511</t>
  </si>
  <si>
    <t>液态，人源（血清）基质，2-8℃存储，2-8℃稳定90天。分析物：葡萄糖（GLU），人源（血清）基质，滴瓶设计，使用方便。可用于市面上多数床旁检测仪器</t>
  </si>
  <si>
    <t>6*1mL/盒</t>
  </si>
  <si>
    <t>25.5元/mL</t>
  </si>
  <si>
    <t>液态、人源（血清）基质，滴瓶设计，使用方便，可用于市面上多数床旁检测仪器</t>
  </si>
  <si>
    <t>ZYC001-60102</t>
  </si>
  <si>
    <t>微生物</t>
  </si>
  <si>
    <t>阴道炎五联检质控品II代</t>
  </si>
  <si>
    <t>VM0201</t>
  </si>
  <si>
    <t>异常</t>
  </si>
  <si>
    <t>豫械注准20172400523</t>
  </si>
  <si>
    <t>1年</t>
  </si>
  <si>
    <t>液态，控过氧化氢（H2O2）、白细胞酯酶（LE）、唾液酸苷酶（NA）、脯氨酸氨基肽酶（PIP）、酸碱度（PH）、乙酰氨基葡萄糖苷酶(NAG)、凝固酶（GADP）、葡萄糖苷酶（GC)，8项</t>
  </si>
  <si>
    <t>9*0.15ml/盒</t>
  </si>
  <si>
    <t>200元/ml</t>
  </si>
  <si>
    <t>炎症类</t>
  </si>
  <si>
    <t>炎症标志物质控品</t>
  </si>
  <si>
    <t>IMC0101</t>
  </si>
  <si>
    <t>豫械注准20222400821</t>
  </si>
  <si>
    <t>2-8℃保存，稳定期24个月；复溶后2-8℃保存可稳定14天。控降钙素原（PCT）、C反应蛋白（CRP）、血清淀粉样蛋白A (SAA)、髓过氧化物酶（MPO）、白介素6（IL-6）、脂蛋白相关磷脂酶A2（Lp-PLA2）</t>
  </si>
  <si>
    <t>6×2.0mL</t>
  </si>
  <si>
    <t>412.5元/ml</t>
  </si>
  <si>
    <t>IMC0102</t>
  </si>
  <si>
    <t>IMC0103</t>
  </si>
  <si>
    <t>CRP/SAA二合一非定值质控品</t>
  </si>
  <si>
    <t>DC0068-60101</t>
  </si>
  <si>
    <t>冻干粉，人源（血清）基质，2-8℃存储，复溶后2-8℃稳定15天，-20℃稳定30天。分析物：C反应蛋白（CRP）、血清淀粉样蛋白A（SAA）</t>
  </si>
  <si>
    <t>6×1.0mL/盒</t>
  </si>
  <si>
    <t>282元/mL</t>
  </si>
  <si>
    <t>DC0068-60102</t>
  </si>
  <si>
    <t>PCT/IL6二合一非定值质控品</t>
  </si>
  <si>
    <t>FC0022-601</t>
  </si>
  <si>
    <t>降钙素原（PCT）、白细胞介素6（IL6）</t>
  </si>
  <si>
    <t>312元/mL</t>
  </si>
  <si>
    <t>C-反应蛋白质控品</t>
  </si>
  <si>
    <t>CRP0101</t>
  </si>
  <si>
    <t>水平1，2mg/L左右</t>
  </si>
  <si>
    <t>豫械注准20182400762</t>
  </si>
  <si>
    <t>液态，人源基质，控C-反应蛋白</t>
  </si>
  <si>
    <t>10*1.0ml/盒</t>
  </si>
  <si>
    <t>108元/ml</t>
  </si>
  <si>
    <t>超敏C-反应蛋白</t>
  </si>
  <si>
    <t>CRP0102</t>
  </si>
  <si>
    <t>水平2，5mg/L左右</t>
  </si>
  <si>
    <t>CRP0103</t>
  </si>
  <si>
    <t>水平3，10mg/L左右</t>
  </si>
  <si>
    <t>CRP0104</t>
  </si>
  <si>
    <t>水平4，25mg/L左右</t>
  </si>
  <si>
    <t>CRP0105</t>
  </si>
  <si>
    <t>水平5，50mg/L左右</t>
  </si>
  <si>
    <t>降钙素原质控品</t>
  </si>
  <si>
    <t>CT0101</t>
  </si>
  <si>
    <t>豫械注准20182400763</t>
  </si>
  <si>
    <t>冻干品2~8℃24个月</t>
  </si>
  <si>
    <t>人源基质冻干品，控降钙素原（PCT）</t>
  </si>
  <si>
    <t>189元/ml</t>
  </si>
  <si>
    <t>CT0102</t>
  </si>
  <si>
    <t>CT0103</t>
  </si>
  <si>
    <t>CT0104</t>
  </si>
  <si>
    <t>水平4</t>
  </si>
  <si>
    <t>降钙素原非定值质控品</t>
  </si>
  <si>
    <t>DC0008-60101</t>
  </si>
  <si>
    <t>冻干粉，人源（血清）基质，2-8℃储存，复溶后2-8℃稳定15天，-20℃稳定30天。分析物：降钙素原（PCT）</t>
  </si>
  <si>
    <t>6*0.5mL/盒</t>
  </si>
  <si>
    <t>234元/mL</t>
  </si>
  <si>
    <t>DC0008-60102</t>
  </si>
  <si>
    <t>C反应蛋白非定值质控品</t>
  </si>
  <si>
    <t>DC0010-60101</t>
  </si>
  <si>
    <t>冻干粉，人源（血清）基质，2-8℃储存，复溶后2-8℃稳定15天，-20℃稳定30天。分析物：C反应蛋白（CRP）</t>
  </si>
  <si>
    <t>97.2元/mL</t>
  </si>
  <si>
    <t>DC0010-60102</t>
  </si>
  <si>
    <t>血清淀粉样蛋白A非定值质控品</t>
  </si>
  <si>
    <t>血清淀粉样蛋白A（SAA）</t>
  </si>
  <si>
    <t>594元/mL</t>
  </si>
  <si>
    <r>
      <rPr>
        <sz val="9"/>
        <rFont val="宋体"/>
        <charset val="134"/>
      </rPr>
      <t>血清淀粉样蛋白</t>
    </r>
    <r>
      <rPr>
        <sz val="9"/>
        <rFont val="宋体"/>
        <charset val="0"/>
      </rPr>
      <t>A</t>
    </r>
    <r>
      <rPr>
        <sz val="9"/>
        <rFont val="宋体"/>
        <charset val="134"/>
      </rPr>
      <t>非定值质控品</t>
    </r>
  </si>
  <si>
    <t>DC0009-60101</t>
  </si>
  <si>
    <t>冻干粉，人源（血清）基质，2-8℃储存，复溶后2-8℃稳定15天，-20℃稳定30天。分析物：血清淀粉样蛋白A（SAA）</t>
  </si>
  <si>
    <t>260元/mL</t>
  </si>
  <si>
    <t>人源（血清）基质
稳定性好</t>
  </si>
  <si>
    <t>DC0009-60102</t>
  </si>
  <si>
    <t>FDP及D-二聚体非定值质控品</t>
  </si>
  <si>
    <t>广西意穿杨</t>
  </si>
  <si>
    <t>12个月</t>
  </si>
  <si>
    <t>液态，—20°C储存，100%人源基质，FDP及D-二聚体室内质控用。多个省临检中心室间质评使用过</t>
  </si>
  <si>
    <t>D-二聚体质控品</t>
  </si>
  <si>
    <t>FDD0201</t>
  </si>
  <si>
    <t>豫械注准20212400794</t>
  </si>
  <si>
    <t>液态，0℃保存，效期24个月</t>
  </si>
  <si>
    <t>D-二聚体、纤维蛋白（原），降解产物（FDP）</t>
  </si>
  <si>
    <t>239.85元/ml</t>
  </si>
  <si>
    <t>FDD0202</t>
  </si>
  <si>
    <t>FDD0203</t>
  </si>
  <si>
    <t>FDD0204</t>
  </si>
  <si>
    <t>FDD0205</t>
  </si>
  <si>
    <t>水平5</t>
  </si>
  <si>
    <t>D-二聚体非定值质控品</t>
  </si>
  <si>
    <t>DC0007-601</t>
  </si>
  <si>
    <t>D-二聚体（D-Dimer）</t>
  </si>
  <si>
    <t>凝血质控品</t>
  </si>
  <si>
    <t>成都协和</t>
  </si>
  <si>
    <t>NX1</t>
  </si>
  <si>
    <t>正常值</t>
  </si>
  <si>
    <t>川械注准20192400084</t>
  </si>
  <si>
    <t>用于APTT、PT、TT、PIB凝血4项检测分析</t>
  </si>
  <si>
    <t>1ml*10支/盒</t>
  </si>
  <si>
    <t>54元/ml</t>
  </si>
  <si>
    <t>仅有希森美康系统赋值，其余系统需自行累计靶值</t>
  </si>
  <si>
    <t>NX2</t>
  </si>
  <si>
    <t>异常值</t>
  </si>
  <si>
    <t>川械注准20192400083</t>
  </si>
  <si>
    <t>NX0101</t>
  </si>
  <si>
    <t>豫械注准20192400234</t>
  </si>
  <si>
    <t>冻干品，控PT、APTT、TT、纤维蛋白原、抗凝血酶 III（AT III）</t>
  </si>
  <si>
    <t>60元/ml</t>
  </si>
  <si>
    <t>NX0102</t>
  </si>
  <si>
    <t>NX0103</t>
  </si>
  <si>
    <t>豫械注准20222400350</t>
  </si>
  <si>
    <t>凝血酶原时间（PT）、活化部分凝血活酶时间（APTT）、凝血酶时间（TT）、纤维蛋白原（FIB）、抗凝血酶Ⅲ（AT Ⅲ）、D-二聚体（D-Dimer）、纤维蛋白（原）降解产物（FDP）</t>
  </si>
  <si>
    <t>297元/Ml</t>
  </si>
  <si>
    <t>凝血七项，含DD</t>
  </si>
  <si>
    <t>血凝非定值质控品</t>
  </si>
  <si>
    <t>M8744</t>
  </si>
  <si>
    <t>冻干粉，2-8°C存储，控5项，APTT，AT Ⅲ，Fib，PT，TT</t>
  </si>
  <si>
    <t>12*1mL</t>
  </si>
  <si>
    <t>伯乐原料，与伯乐同厂同质</t>
  </si>
  <si>
    <t>M8745</t>
  </si>
  <si>
    <t>M8746</t>
  </si>
  <si>
    <t>凝血Ⅱ非定值质控品</t>
  </si>
  <si>
    <t>M8101</t>
  </si>
  <si>
    <t>冻干粉，2-8°C存储，控10项，APTT，AT Ⅲ，Fib，PT，TT，FDP，D-Dimer，蛋白 S，蛋白 C</t>
  </si>
  <si>
    <t>247.5元/ml</t>
  </si>
  <si>
    <t>凝血十项，复合程度高</t>
  </si>
  <si>
    <t>M8102</t>
  </si>
  <si>
    <t>M8103</t>
  </si>
  <si>
    <t>临床检验类</t>
  </si>
  <si>
    <t>胱抑素C质控品</t>
  </si>
  <si>
    <t>DC0003-60101</t>
  </si>
  <si>
    <t>冻干粉，人源（血清）基质，2-8℃储存，复溶后2-8℃稳定15天，-20℃稳定30天。分析物：胱抑素C（CysC）</t>
  </si>
  <si>
    <t>6*2.0mL/盒</t>
  </si>
  <si>
    <t>315/mL</t>
  </si>
  <si>
    <t>有液态和冻干粉两种形态可供挑选</t>
  </si>
  <si>
    <t>DC0003-60102</t>
  </si>
  <si>
    <t>DC0024-60101</t>
  </si>
  <si>
    <t>液态，人源（血清）基质，2-8℃储存，复溶后2-8℃稳定15天，-20℃稳定30天。分析物：胱抑素C（CysC）</t>
  </si>
  <si>
    <t>DC0024-60102</t>
  </si>
  <si>
    <t>葡萄糖-6-磷酸脱氢酶(G6PD)质控品(非定值）</t>
  </si>
  <si>
    <t>缺乏/正常各3支</t>
  </si>
  <si>
    <t>液体，-20°C保存1年</t>
  </si>
  <si>
    <t>葡萄糖-6-磷酸脱氢酶（G-6-PD）检测的质量控制。</t>
  </si>
  <si>
    <t>0.5ml/支
6支/盒</t>
  </si>
  <si>
    <t>尿液非定值质控品</t>
  </si>
  <si>
    <t>M8435</t>
  </si>
  <si>
    <t>双水平</t>
  </si>
  <si>
    <t>液体，900天</t>
  </si>
  <si>
    <t>2-8°存储，控17项，胆红素，潜血，透明度，颜色，肌酐，葡萄糖，酮体，白细胞，微量白蛋白，显微镜镜检（红细胞，白细胞，结晶，管型），亚硝酸盐，渗透压，PH值，妊娠(hCG)，总蛋白，蛋白与肌酐比值，尿胆原</t>
  </si>
  <si>
    <t>6*2*12mL</t>
  </si>
  <si>
    <t>25元/ml</t>
  </si>
  <si>
    <t>含尿沉渣</t>
  </si>
  <si>
    <t>M8436</t>
  </si>
  <si>
    <t>12*12mL</t>
  </si>
  <si>
    <t>M8437</t>
  </si>
  <si>
    <t>多项目尿液化学分析控制品</t>
  </si>
  <si>
    <t>上海伊华</t>
  </si>
  <si>
    <t>YH-1</t>
  </si>
  <si>
    <t>病理值</t>
  </si>
  <si>
    <t>沪械注准20152400084</t>
  </si>
  <si>
    <t>效期1年复溶后4℃避光密封5天</t>
  </si>
  <si>
    <t>人工尿，有定值及范围。不控尿沉渣，可以对尿 pH、蛋白、葡萄糖、酮体、隐血、亚硝酸盐、胆红素、尿胆原、维生 素 C、白细胞、比重等 11 个项目进行可靠的质量控制</t>
  </si>
  <si>
    <t>12瓶/盒（冻干粉6瓶，复溶液6瓶）</t>
  </si>
  <si>
    <t>厂家已大幅涨价</t>
  </si>
  <si>
    <t>多项目尿液化学分析控制品（非定值）</t>
  </si>
  <si>
    <t>YH-2</t>
  </si>
  <si>
    <t>阴性</t>
  </si>
  <si>
    <t>pH、蛋白、葡萄糖、酮体、隐血、亚硝酸盐、胆红素、尿胆原、维生素 C、白细胞、比重等 11 个项目进行可靠的质量控制</t>
  </si>
  <si>
    <t>6瓶/盒</t>
  </si>
  <si>
    <t>尿液干化学分析非定值质控品</t>
  </si>
  <si>
    <t>M6101</t>
  </si>
  <si>
    <t>阳性</t>
  </si>
  <si>
    <r>
      <rPr>
        <sz val="9"/>
        <rFont val="宋体"/>
        <charset val="134"/>
      </rPr>
      <t>控15项：尿胆原、胆红素、潜血、酮体、</t>
    </r>
    <r>
      <rPr>
        <sz val="9"/>
        <color rgb="FFFF0000"/>
        <rFont val="宋体"/>
        <charset val="134"/>
      </rPr>
      <t>钙、</t>
    </r>
    <r>
      <rPr>
        <sz val="9"/>
        <rFont val="宋体"/>
        <charset val="134"/>
      </rPr>
      <t>白细胞、葡萄糖、蛋白质、PH、</t>
    </r>
    <r>
      <rPr>
        <sz val="9"/>
        <color rgb="FFFF0000"/>
        <rFont val="宋体"/>
        <charset val="134"/>
      </rPr>
      <t>肌酐</t>
    </r>
    <r>
      <rPr>
        <sz val="9"/>
        <rFont val="宋体"/>
        <charset val="134"/>
      </rPr>
      <t>、亚硝酸盐、比重、维生素C、</t>
    </r>
    <r>
      <rPr>
        <sz val="9"/>
        <color rgb="FFFF0000"/>
        <rFont val="宋体"/>
        <charset val="134"/>
      </rPr>
      <t>微量白蛋白、人绒毛膜促性腺激素</t>
    </r>
  </si>
  <si>
    <t>6*5mL</t>
  </si>
  <si>
    <t>7.5元/ml</t>
  </si>
  <si>
    <t>效期长，在售效期27年4月以后，包含尿HCG</t>
  </si>
  <si>
    <t>M6103</t>
  </si>
  <si>
    <t>粪便隐血质控品（非定值）</t>
  </si>
  <si>
    <t>阴性/弱阳性/阳性复合装</t>
  </si>
  <si>
    <t>本品供能対粪便隐血(FOB)检测试纸产品进行质量控制,仅适用于免疫胶体金法产品。</t>
  </si>
  <si>
    <t>粪便隐血非定值质控品</t>
  </si>
  <si>
    <t>DC0085-601</t>
  </si>
  <si>
    <t>冻干粉，粪便隐血(FOB)</t>
  </si>
  <si>
    <t>6*1mL</t>
  </si>
  <si>
    <t>72元/ml</t>
  </si>
  <si>
    <t>血型定型、抗体筛查及交叉配血质控品</t>
  </si>
  <si>
    <t>江苏力博</t>
  </si>
  <si>
    <t>LB-1</t>
  </si>
  <si>
    <t>国械注准20143402130</t>
  </si>
  <si>
    <t>3个月， 2~8℃储存</t>
  </si>
  <si>
    <t>血型定型、抗体筛查及交叉配血质控品，质控品由5支样本管组成，1号管为AB型RhD阴性红细胞、红细胞保存液，2号管为O型RhD阳性红细胞、红细胞保存液，3号管为AB型血浆、抗D（IgG）、防腐剂、染色剂，4号管为O型血浆、抗D（IgG）、防腐剂、染色剂，5号管为红细胞保存液。</t>
  </si>
  <si>
    <t>5×3ml/套</t>
  </si>
  <si>
    <t>到手效期约2个月，订够后，我司工作人员与实验室确定配送计划</t>
  </si>
  <si>
    <t>红细胞沉降率非定值质控品</t>
  </si>
  <si>
    <t>DC0118-609</t>
  </si>
  <si>
    <t>液体，2-8°C，1年</t>
  </si>
  <si>
    <t>红细胞沉降率（ESR）</t>
  </si>
  <si>
    <t>9ml*6瓶</t>
  </si>
  <si>
    <t>48元/ml</t>
  </si>
  <si>
    <t>血细胞分析仪用质控物（希森美康、迈瑞BC6/7系五分类）</t>
  </si>
  <si>
    <t>HC5D-B 1502</t>
  </si>
  <si>
    <t>高中低值</t>
  </si>
  <si>
    <t>鲁械注准20172400885</t>
  </si>
  <si>
    <t>效期75天开瓶4℃14天</t>
  </si>
  <si>
    <t>22参数，适合SYSMEX XS/XE/XT/XN，迈瑞BC6，BC7系列，嘉斯戴克&amp;迈克 DH510、DH520、F560、F580仪器</t>
  </si>
  <si>
    <t>6*2.5ml/盒（高中低各2支）</t>
  </si>
  <si>
    <t>2个月一次货，需跟工作人员确定具体供货方案</t>
  </si>
  <si>
    <t>血细胞分析仪用质控物（希森美康XN系列专用）</t>
  </si>
  <si>
    <t>HC5D-B 1516</t>
  </si>
  <si>
    <t>SYSMEX XN系列专用，效果比1502好一些</t>
  </si>
  <si>
    <t>6*3ml/盒（高中低各2支）</t>
  </si>
  <si>
    <t>血细胞分析仪用质控物（库尔特五分类）</t>
  </si>
  <si>
    <t>HC5D-C 1504</t>
  </si>
  <si>
    <t>效期105天开瓶4℃14天</t>
  </si>
  <si>
    <t>22参数，适合coulterLH系列、celltacMEK7222/8222k/7300P五分类系列仪器</t>
  </si>
  <si>
    <t>3个月一次货，需跟工作人员确定具体供货方案</t>
  </si>
  <si>
    <t>血细胞分析仪用质控物（迈瑞五分类）</t>
  </si>
  <si>
    <t>HC5D-B 1510</t>
  </si>
  <si>
    <r>
      <rPr>
        <sz val="8"/>
        <rFont val="宋体"/>
        <charset val="134"/>
      </rPr>
      <t>22参数，适合</t>
    </r>
    <r>
      <rPr>
        <sz val="8"/>
        <color rgb="FFFF0000"/>
        <rFont val="宋体"/>
        <charset val="134"/>
      </rPr>
      <t>迈瑞BC5系列</t>
    </r>
    <r>
      <rPr>
        <sz val="8"/>
        <rFont val="宋体"/>
        <charset val="134"/>
      </rPr>
      <t>/帝迈/理邦/蓝韵/锦瑞/卓越五分类系列仪器</t>
    </r>
  </si>
  <si>
    <t>6×3ml/盒（高中低各2）</t>
  </si>
  <si>
    <t>血细胞分析仪用质控物（ADV五分类）</t>
  </si>
  <si>
    <t>HC5D-B 1517</t>
  </si>
  <si>
    <t>22参数，适合西门子ADVIA120、2120及2120i系列五分类系列分析仪</t>
  </si>
  <si>
    <t>6×3.5ml/盒（高中低各2）</t>
  </si>
  <si>
    <t>免疫类质控品</t>
  </si>
  <si>
    <t>免疫质控品</t>
  </si>
  <si>
    <t>IA3109</t>
  </si>
  <si>
    <t>水平1（低）</t>
  </si>
  <si>
    <t>国械注进20153400284</t>
  </si>
  <si>
    <t>人血清基质冻干粉。54项定值，控性激素六项、甲功五项、肿瘤标记物等常用项目。丁胺卡拉霉素（阿米卡星）卡马西平、地高辛、乙琥胺、庆大霉素、对乙酰氨基酚、 苯巴比妥、苯妥英、扑米酮、水杨酸盐、茶碱、妥布霉素、丙戊酸、万古霉素、α-甲胎蛋白（AFP）、β-2-微球蛋白、糖类抗原15-3、糖类抗原19-9、糖类抗原125、癌胚抗原、游离前列腺特异性抗原、总前列腺特异性抗原、铁蛋白、叶酸、1-25-二羟基维生素D*、25-羟基维生素D、维生素 B12、免疫球蛋白E（IgE）、促甲状腺激素、甲状腺素结合力、游离 T3、总 T3、总 T4、游离 T4、甲状腺球蛋白、 胰岛素、C肽促肾上腺皮质激素+、醛固酮+、皮质醇、生长激素（GH）、 促黄体生成素、人绒毛膜促性腺激素（hCG）、卵泡刺激素、孕酮、催乳素、雌二醇、雌三醇*、17-羟基-孕酮、睾酮、游离睾酮*、脱氢表雄酮硫酸盐、雄烯二酮、性激素结合球蛋白（SHBG）</t>
  </si>
  <si>
    <t>5ml*12支/盒</t>
  </si>
  <si>
    <t>45元/ml</t>
  </si>
  <si>
    <t>免疫性价比之王，性激素，甲功，常规肿瘤一瓶全覆盖，广西用量最多的免疫质控品</t>
  </si>
  <si>
    <t>IA3110</t>
  </si>
  <si>
    <t>水平2（中）</t>
  </si>
  <si>
    <t>IA3111</t>
  </si>
  <si>
    <t>水平3（高）</t>
  </si>
  <si>
    <t>复合免疫分析非定值质控品PLUS</t>
  </si>
  <si>
    <t>M8371</t>
  </si>
  <si>
    <t>控92项，羟基维生素D，对乙酰氨基酚，甲胎蛋白，醛固酮，阿米卡星，胺碘酮，阿米替林，雄烷二酮，血管紧张素，抗甲状腺过氧化物酶，抗甲状腺球蛋白，咖啡因，卡马西平，游离卡马西平，癌胚抗原，氯霉素，可的松，环孢菌素，地昔帕明，脱氧表雄酮，脱氧表雄酮硫酸盐，地高辛，丙吡胺，雌二醇，游离雌三醇，总雌三醇，总雌激素，乙虎胺，铁蛋白，乙酸氟卡尼，叶酸，果糖胺，促卵泡激素，庆大霉素，hCG，hCGβ亚基，人生长激素，IgA，IgE，IgM，IgG，米帕明，胰岛素，铁，总铁结合力，黄体生成素，利多卡因，锂，NAPA，奈替米星，去甲替林，前列腺酸性磷酸酶，苯巴比妥，苯妥英，游离苯妥英，扑米酮，普鲁卡因安，黄体酮，催乳素，普萘洛尔，前列腺特异性抗原，游离前列腺特异性抗原，奎尼丁，水杨酸盐，性激素结合蛋白，游离T3，总T3，游离T4，总T4，甲状腺结合球蛋白，睾酮，游离睾酮，茶碱，甲状腺球蛋白，妥布霉素，三环抗抑郁药过筛，TSH，丙戊酸，游离丙戊酸，万古霉素，维生素B12，促肾上腺皮激素，降钙素，C肽，胃泌素，胰高血糖素，IRT，甲状旁腺激素</t>
  </si>
  <si>
    <t>86元/ml</t>
  </si>
  <si>
    <t>美国伯乐同厂同质</t>
  </si>
  <si>
    <t>M8372</t>
  </si>
  <si>
    <t>M8373</t>
  </si>
  <si>
    <t>内分泌质控品II代</t>
  </si>
  <si>
    <t>HM0201</t>
  </si>
  <si>
    <t>豫械注准20182400553</t>
  </si>
  <si>
    <t>冻干品，控激素内分泌低值，含FSH、PRL、LH、孕酮、睾酮、雌二醇、β-HCG、TSH、T3、T4、FT3、FT4、甲状腺球蛋白、胰岛素、C-肽、胰岛素样生长因子-I、人生长激素、醛固酮、人皮质醇、ACTH、17α-羟孕酮、硫酸脱氢表雄酮、叶酸、维生素B12、25-羟总维生素D</t>
  </si>
  <si>
    <t>6*3.0ml/盒</t>
  </si>
  <si>
    <t>37元/ml</t>
  </si>
  <si>
    <t>HM0202</t>
  </si>
  <si>
    <t>HM0203</t>
  </si>
  <si>
    <t>甲状腺功能非定值质控品</t>
  </si>
  <si>
    <t>冻干品2~8℃36个月</t>
  </si>
  <si>
    <r>
      <rPr>
        <sz val="8"/>
        <rFont val="宋体"/>
        <charset val="134"/>
      </rPr>
      <t>促甲状腺素（TSH）、三碘甲状腺原氨酸（T3）、甲状腺素（T4）、游离三碘甲状腺原氨酸（FT3）、游离甲状腺素（FT4）、</t>
    </r>
    <r>
      <rPr>
        <sz val="8"/>
        <color rgb="FFFF0000"/>
        <rFont val="宋体"/>
        <charset val="134"/>
      </rPr>
      <t>甲状腺球蛋白（TG）</t>
    </r>
    <r>
      <rPr>
        <sz val="8"/>
        <rFont val="宋体"/>
        <charset val="134"/>
      </rPr>
      <t>、</t>
    </r>
    <r>
      <rPr>
        <sz val="8"/>
        <color theme="1"/>
        <rFont val="宋体"/>
        <charset val="134"/>
      </rPr>
      <t>抗甲状腺球蛋白（TG-Ab）</t>
    </r>
    <r>
      <rPr>
        <sz val="8"/>
        <rFont val="宋体"/>
        <charset val="134"/>
      </rPr>
      <t>、</t>
    </r>
    <r>
      <rPr>
        <sz val="8"/>
        <color rgb="FFFF0000"/>
        <rFont val="宋体"/>
        <charset val="134"/>
      </rPr>
      <t>抗甲状腺过氧化物酶（TPO-Ab）</t>
    </r>
    <r>
      <rPr>
        <sz val="8"/>
        <rFont val="宋体"/>
        <charset val="134"/>
      </rPr>
      <t>、</t>
    </r>
    <r>
      <rPr>
        <sz val="8"/>
        <color rgb="FFFF0000"/>
        <rFont val="宋体"/>
        <charset val="134"/>
      </rPr>
      <t>甲状腺受体抗体（TRAb）</t>
    </r>
    <r>
      <rPr>
        <sz val="8"/>
        <rFont val="宋体"/>
        <charset val="134"/>
      </rPr>
      <t>、反三碘甲状腺原氨酸（r-T3）、甲状旁腺激素</t>
    </r>
  </si>
  <si>
    <t>90元/ml</t>
  </si>
  <si>
    <t>肿瘤标志物质控品 II</t>
  </si>
  <si>
    <t>TM0301</t>
  </si>
  <si>
    <t>国械注准20193400548</t>
  </si>
  <si>
    <t>冻干品，控常规肿瘤标志物盒部分特殊肿瘤标志物，含AFP、CEA、总PSA、游离PSA、铁蛋白、CA125、CA15-3、CA19-9、CA50、CA72-4、CA242、β2-微球蛋白、Cyfra21-1、鳞状细胞癌抗原（SCCA）、神经元特异性烯醇化酶（NSE）、胃蛋白酶原Ⅰ（PGI）、胃蛋白酶原Ⅱ（PGII）、人附睾蛋白4（HE4）、β-HCG、甲状腺球蛋白（TG）</t>
  </si>
  <si>
    <t>156元/ml</t>
  </si>
  <si>
    <t>广西多年使用，口碑良好，性能稳定</t>
  </si>
  <si>
    <t>TM0302</t>
  </si>
  <si>
    <t>TM0303</t>
  </si>
  <si>
    <t>肿瘤标志物非定值质控品 Ⅲ</t>
  </si>
  <si>
    <t>异常凝血酶原（PIVKA-II）、人表皮生长因子受体 2（HER-2/neu）、胃泌素释放肽前体（ProGRP）、胃泌素 17（G-17）、S100 蛋白（S100）</t>
  </si>
  <si>
    <t>特殊肿瘤项目</t>
  </si>
  <si>
    <r>
      <rPr>
        <sz val="9"/>
        <rFont val="宋体"/>
        <charset val="134"/>
      </rPr>
      <t>肿瘤标志物质控品</t>
    </r>
    <r>
      <rPr>
        <sz val="9"/>
        <rFont val="Times New Roman"/>
        <charset val="134"/>
      </rPr>
      <t>plus</t>
    </r>
  </si>
  <si>
    <t>FC0016-60201</t>
  </si>
  <si>
    <r>
      <rPr>
        <sz val="8"/>
        <rFont val="宋体"/>
        <charset val="134"/>
      </rPr>
      <t>冻干粉，人源（血清）基质，</t>
    </r>
    <r>
      <rPr>
        <sz val="8"/>
        <rFont val="Times New Roman"/>
        <charset val="134"/>
      </rPr>
      <t>2-8℃</t>
    </r>
    <r>
      <rPr>
        <sz val="8"/>
        <rFont val="宋体"/>
        <charset val="134"/>
      </rPr>
      <t>储存，复溶后</t>
    </r>
    <r>
      <rPr>
        <sz val="8"/>
        <rFont val="Times New Roman"/>
        <charset val="134"/>
      </rPr>
      <t>2-8℃</t>
    </r>
    <r>
      <rPr>
        <sz val="8"/>
        <rFont val="宋体"/>
        <charset val="134"/>
      </rPr>
      <t>稳定</t>
    </r>
    <r>
      <rPr>
        <sz val="8"/>
        <rFont val="Times New Roman"/>
        <charset val="134"/>
      </rPr>
      <t>7</t>
    </r>
    <r>
      <rPr>
        <sz val="8"/>
        <rFont val="宋体"/>
        <charset val="134"/>
      </rPr>
      <t>天，</t>
    </r>
    <r>
      <rPr>
        <sz val="8"/>
        <rFont val="Times New Roman"/>
        <charset val="134"/>
      </rPr>
      <t>-20℃</t>
    </r>
    <r>
      <rPr>
        <sz val="8"/>
        <rFont val="宋体"/>
        <charset val="134"/>
      </rPr>
      <t>稳定</t>
    </r>
    <r>
      <rPr>
        <sz val="8"/>
        <rFont val="Times New Roman"/>
        <charset val="134"/>
      </rPr>
      <t>30</t>
    </r>
    <r>
      <rPr>
        <sz val="8"/>
        <rFont val="宋体"/>
        <charset val="134"/>
      </rPr>
      <t>天。</t>
    </r>
    <r>
      <rPr>
        <sz val="8"/>
        <rFont val="Times New Roman"/>
        <charset val="134"/>
      </rPr>
      <t>21</t>
    </r>
    <r>
      <rPr>
        <sz val="8"/>
        <rFont val="宋体"/>
        <charset val="134"/>
      </rPr>
      <t>项分析物：甲胎蛋白（</t>
    </r>
    <r>
      <rPr>
        <sz val="8"/>
        <rFont val="Times New Roman"/>
        <charset val="134"/>
      </rPr>
      <t>AFP</t>
    </r>
    <r>
      <rPr>
        <sz val="8"/>
        <rFont val="宋体"/>
        <charset val="134"/>
      </rPr>
      <t>）、癌胚抗原（</t>
    </r>
    <r>
      <rPr>
        <sz val="8"/>
        <rFont val="Times New Roman"/>
        <charset val="134"/>
      </rPr>
      <t>CEA</t>
    </r>
    <r>
      <rPr>
        <sz val="8"/>
        <rFont val="宋体"/>
        <charset val="134"/>
      </rPr>
      <t>）、总前列腺特异性抗原（</t>
    </r>
    <r>
      <rPr>
        <sz val="8"/>
        <rFont val="Times New Roman"/>
        <charset val="134"/>
      </rPr>
      <t>TPSA</t>
    </r>
    <r>
      <rPr>
        <sz val="8"/>
        <rFont val="宋体"/>
        <charset val="134"/>
      </rPr>
      <t>）、游离前列腺特异性抗原（</t>
    </r>
    <r>
      <rPr>
        <sz val="8"/>
        <rFont val="Times New Roman"/>
        <charset val="134"/>
      </rPr>
      <t>FPSA</t>
    </r>
    <r>
      <rPr>
        <sz val="8"/>
        <rFont val="宋体"/>
        <charset val="134"/>
      </rPr>
      <t>）、糖类抗原</t>
    </r>
    <r>
      <rPr>
        <sz val="8"/>
        <rFont val="Times New Roman"/>
        <charset val="134"/>
      </rPr>
      <t>125</t>
    </r>
    <r>
      <rPr>
        <sz val="8"/>
        <rFont val="宋体"/>
        <charset val="134"/>
      </rPr>
      <t>（</t>
    </r>
    <r>
      <rPr>
        <sz val="8"/>
        <rFont val="Times New Roman"/>
        <charset val="134"/>
      </rPr>
      <t>CA 125</t>
    </r>
    <r>
      <rPr>
        <sz val="8"/>
        <rFont val="宋体"/>
        <charset val="134"/>
      </rPr>
      <t>）、糖类抗原</t>
    </r>
    <r>
      <rPr>
        <sz val="8"/>
        <rFont val="Times New Roman"/>
        <charset val="134"/>
      </rPr>
      <t>15-3</t>
    </r>
    <r>
      <rPr>
        <sz val="8"/>
        <rFont val="宋体"/>
        <charset val="134"/>
      </rPr>
      <t>（</t>
    </r>
    <r>
      <rPr>
        <sz val="8"/>
        <rFont val="Times New Roman"/>
        <charset val="134"/>
      </rPr>
      <t>CA 15-3</t>
    </r>
    <r>
      <rPr>
        <sz val="8"/>
        <rFont val="宋体"/>
        <charset val="134"/>
      </rPr>
      <t>）、糖类抗原</t>
    </r>
    <r>
      <rPr>
        <sz val="8"/>
        <rFont val="Times New Roman"/>
        <charset val="134"/>
      </rPr>
      <t>19-9</t>
    </r>
    <r>
      <rPr>
        <sz val="8"/>
        <rFont val="宋体"/>
        <charset val="134"/>
      </rPr>
      <t>（</t>
    </r>
    <r>
      <rPr>
        <sz val="8"/>
        <rFont val="Times New Roman"/>
        <charset val="134"/>
      </rPr>
      <t>CA 19-9</t>
    </r>
    <r>
      <rPr>
        <sz val="8"/>
        <rFont val="宋体"/>
        <charset val="134"/>
      </rPr>
      <t>）、糖类抗原</t>
    </r>
    <r>
      <rPr>
        <sz val="8"/>
        <rFont val="Times New Roman"/>
        <charset val="134"/>
      </rPr>
      <t>50</t>
    </r>
    <r>
      <rPr>
        <sz val="8"/>
        <rFont val="宋体"/>
        <charset val="134"/>
      </rPr>
      <t>（</t>
    </r>
    <r>
      <rPr>
        <sz val="8"/>
        <rFont val="Times New Roman"/>
        <charset val="134"/>
      </rPr>
      <t>CA50</t>
    </r>
    <r>
      <rPr>
        <sz val="8"/>
        <rFont val="宋体"/>
        <charset val="134"/>
      </rPr>
      <t>）、神经元特异性烯醇化酶（</t>
    </r>
    <r>
      <rPr>
        <sz val="8"/>
        <rFont val="Times New Roman"/>
        <charset val="134"/>
      </rPr>
      <t>NSE</t>
    </r>
    <r>
      <rPr>
        <sz val="8"/>
        <rFont val="宋体"/>
        <charset val="134"/>
      </rPr>
      <t>）、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细胞角蛋白</t>
    </r>
    <r>
      <rPr>
        <sz val="8"/>
        <rFont val="Times New Roman"/>
        <charset val="134"/>
      </rPr>
      <t>19</t>
    </r>
    <r>
      <rPr>
        <sz val="8"/>
        <rFont val="宋体"/>
        <charset val="134"/>
      </rPr>
      <t>片段抗原（</t>
    </r>
    <r>
      <rPr>
        <sz val="8"/>
        <rFont val="Times New Roman"/>
        <charset val="134"/>
      </rPr>
      <t>CYF21-1</t>
    </r>
    <r>
      <rPr>
        <sz val="8"/>
        <rFont val="宋体"/>
        <charset val="134"/>
      </rPr>
      <t>）、糖类抗原</t>
    </r>
    <r>
      <rPr>
        <sz val="8"/>
        <rFont val="Times New Roman"/>
        <charset val="134"/>
      </rPr>
      <t>242</t>
    </r>
    <r>
      <rPr>
        <sz val="8"/>
        <rFont val="宋体"/>
        <charset val="134"/>
      </rPr>
      <t>（</t>
    </r>
    <r>
      <rPr>
        <sz val="8"/>
        <rFont val="Times New Roman"/>
        <charset val="134"/>
      </rPr>
      <t>CA242</t>
    </r>
    <r>
      <rPr>
        <sz val="8"/>
        <rFont val="宋体"/>
        <charset val="134"/>
      </rPr>
      <t>）、癌抗原</t>
    </r>
    <r>
      <rPr>
        <sz val="8"/>
        <rFont val="Times New Roman"/>
        <charset val="134"/>
      </rPr>
      <t>724</t>
    </r>
    <r>
      <rPr>
        <sz val="8"/>
        <rFont val="宋体"/>
        <charset val="134"/>
      </rPr>
      <t>（</t>
    </r>
    <r>
      <rPr>
        <sz val="8"/>
        <rFont val="Times New Roman"/>
        <charset val="134"/>
      </rPr>
      <t>CA724</t>
    </r>
    <r>
      <rPr>
        <sz val="8"/>
        <rFont val="宋体"/>
        <charset val="134"/>
      </rPr>
      <t>）、人附睾蛋白</t>
    </r>
    <r>
      <rPr>
        <sz val="8"/>
        <rFont val="Times New Roman"/>
        <charset val="134"/>
      </rPr>
      <t>4</t>
    </r>
    <r>
      <rPr>
        <sz val="8"/>
        <rFont val="宋体"/>
        <charset val="134"/>
      </rPr>
      <t>（</t>
    </r>
    <r>
      <rPr>
        <sz val="8"/>
        <rFont val="Times New Roman"/>
        <charset val="134"/>
      </rPr>
      <t>HE4</t>
    </r>
    <r>
      <rPr>
        <sz val="8"/>
        <rFont val="宋体"/>
        <charset val="134"/>
      </rPr>
      <t>）、铁蛋白（</t>
    </r>
    <r>
      <rPr>
        <sz val="8"/>
        <rFont val="Times New Roman"/>
        <charset val="134"/>
      </rPr>
      <t>FER</t>
    </r>
    <r>
      <rPr>
        <sz val="8"/>
        <rFont val="宋体"/>
        <charset val="134"/>
      </rPr>
      <t>）、胃蛋白酶原</t>
    </r>
    <r>
      <rPr>
        <sz val="8"/>
        <rFont val="Times New Roman"/>
        <charset val="134"/>
      </rPr>
      <t>I</t>
    </r>
    <r>
      <rPr>
        <sz val="8"/>
        <rFont val="宋体"/>
        <charset val="134"/>
      </rPr>
      <t>（</t>
    </r>
    <r>
      <rPr>
        <sz val="8"/>
        <rFont val="Times New Roman"/>
        <charset val="134"/>
      </rPr>
      <t>PGI</t>
    </r>
    <r>
      <rPr>
        <sz val="8"/>
        <rFont val="宋体"/>
        <charset val="134"/>
      </rPr>
      <t>）、胃蛋白酶原</t>
    </r>
    <r>
      <rPr>
        <sz val="8"/>
        <rFont val="Times New Roman"/>
        <charset val="134"/>
      </rPr>
      <t>II</t>
    </r>
    <r>
      <rPr>
        <sz val="8"/>
        <rFont val="宋体"/>
        <charset val="134"/>
      </rPr>
      <t>（</t>
    </r>
    <r>
      <rPr>
        <sz val="8"/>
        <rFont val="Times New Roman"/>
        <charset val="134"/>
      </rPr>
      <t>PGII</t>
    </r>
    <r>
      <rPr>
        <sz val="8"/>
        <rFont val="宋体"/>
        <charset val="134"/>
      </rPr>
      <t>）、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胃泌素前体释放肽（</t>
    </r>
    <r>
      <rPr>
        <sz val="8"/>
        <rFont val="Times New Roman"/>
        <charset val="134"/>
      </rPr>
      <t>proGRP</t>
    </r>
    <r>
      <rPr>
        <sz val="8"/>
        <rFont val="宋体"/>
        <charset val="134"/>
      </rPr>
      <t>）、鳞状细胞癌抗原（</t>
    </r>
    <r>
      <rPr>
        <sz val="8"/>
        <rFont val="Times New Roman"/>
        <charset val="134"/>
      </rPr>
      <t>SCC</t>
    </r>
    <r>
      <rPr>
        <sz val="8"/>
        <rFont val="宋体"/>
        <charset val="134"/>
      </rPr>
      <t>）、</t>
    </r>
    <r>
      <rPr>
        <sz val="8"/>
        <rFont val="Times New Roman"/>
        <charset val="134"/>
      </rPr>
      <t>β</t>
    </r>
    <r>
      <rPr>
        <sz val="8"/>
        <rFont val="宋体"/>
        <charset val="134"/>
      </rPr>
      <t>微球蛋白（</t>
    </r>
    <r>
      <rPr>
        <sz val="8"/>
        <rFont val="Times New Roman"/>
        <charset val="134"/>
      </rPr>
      <t>β2-MG</t>
    </r>
    <r>
      <rPr>
        <sz val="8"/>
        <rFont val="宋体"/>
        <charset val="134"/>
      </rPr>
      <t>）、总人绒毛膜促性腺激素（总</t>
    </r>
    <r>
      <rPr>
        <sz val="8"/>
        <rFont val="Times New Roman"/>
        <charset val="134"/>
      </rPr>
      <t>β-HCG</t>
    </r>
    <r>
      <rPr>
        <sz val="8"/>
        <rFont val="宋体"/>
        <charset val="134"/>
      </rPr>
      <t>）、胃泌素</t>
    </r>
    <r>
      <rPr>
        <sz val="8"/>
        <rFont val="Times New Roman"/>
        <charset val="134"/>
      </rPr>
      <t>17</t>
    </r>
    <r>
      <rPr>
        <sz val="8"/>
        <rFont val="宋体"/>
        <charset val="134"/>
      </rPr>
      <t>（</t>
    </r>
    <r>
      <rPr>
        <sz val="8"/>
        <rFont val="Times New Roman"/>
        <charset val="134"/>
      </rPr>
      <t>G17</t>
    </r>
    <r>
      <rPr>
        <sz val="8"/>
        <rFont val="宋体"/>
        <charset val="134"/>
      </rPr>
      <t>）</t>
    </r>
  </si>
  <si>
    <r>
      <rPr>
        <sz val="9"/>
        <rFont val="Times New Roman"/>
        <charset val="134"/>
      </rPr>
      <t>150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/mL</t>
    </r>
  </si>
  <si>
    <r>
      <rPr>
        <sz val="9"/>
        <rFont val="宋体"/>
        <charset val="134"/>
      </rPr>
      <t>人源（血清）基质</t>
    </r>
    <r>
      <rPr>
        <sz val="9"/>
        <rFont val="Times New Roman"/>
        <charset val="134"/>
      </rPr>
      <t xml:space="preserve">                </t>
    </r>
    <r>
      <rPr>
        <sz val="9"/>
        <rFont val="宋体"/>
        <charset val="134"/>
      </rPr>
      <t>包含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种常用肿瘤标志物的检测分析物</t>
    </r>
    <r>
      <rPr>
        <sz val="9"/>
        <rFont val="Times New Roman"/>
        <charset val="134"/>
      </rPr>
      <t xml:space="preserve">                   </t>
    </r>
    <r>
      <rPr>
        <sz val="9"/>
        <rFont val="宋体"/>
        <charset val="134"/>
      </rPr>
      <t>可用于市面上多数仪器</t>
    </r>
    <r>
      <rPr>
        <sz val="9"/>
        <rFont val="Times New Roman"/>
        <charset val="134"/>
      </rPr>
      <t xml:space="preserve">     </t>
    </r>
    <r>
      <rPr>
        <sz val="9"/>
        <rFont val="宋体"/>
        <charset val="134"/>
      </rPr>
      <t>对于大多数分析物，</t>
    </r>
    <r>
      <rPr>
        <sz val="9"/>
        <rFont val="Times New Roman"/>
        <charset val="134"/>
      </rPr>
      <t>2-8℃</t>
    </r>
    <r>
      <rPr>
        <sz val="9"/>
        <rFont val="宋体"/>
        <charset val="134"/>
      </rPr>
      <t>下复溶稳定期为</t>
    </r>
    <r>
      <rPr>
        <sz val="9"/>
        <rFont val="Times New Roman"/>
        <charset val="134"/>
      </rPr>
      <t>14</t>
    </r>
    <r>
      <rPr>
        <sz val="9"/>
        <rFont val="宋体"/>
        <charset val="134"/>
      </rPr>
      <t>天</t>
    </r>
  </si>
  <si>
    <t>FC0016-60202</t>
  </si>
  <si>
    <t>胃功能标志物非定值质控品</t>
  </si>
  <si>
    <r>
      <rPr>
        <sz val="8"/>
        <rFont val="宋体"/>
        <charset val="134"/>
      </rPr>
      <t>胃泌素</t>
    </r>
    <r>
      <rPr>
        <sz val="8"/>
        <rFont val="Times New Roman"/>
        <charset val="134"/>
      </rPr>
      <t xml:space="preserve"> 17</t>
    </r>
    <r>
      <rPr>
        <sz val="8"/>
        <rFont val="宋体"/>
        <charset val="134"/>
      </rPr>
      <t>（</t>
    </r>
    <r>
      <rPr>
        <sz val="8"/>
        <rFont val="Times New Roman"/>
        <charset val="134"/>
      </rPr>
      <t>G-17</t>
    </r>
    <r>
      <rPr>
        <sz val="8"/>
        <rFont val="宋体"/>
        <charset val="134"/>
      </rPr>
      <t>）、胃蛋白酶原</t>
    </r>
    <r>
      <rPr>
        <sz val="8"/>
        <rFont val="Times New Roman"/>
        <charset val="134"/>
      </rPr>
      <t xml:space="preserve"> I</t>
    </r>
    <r>
      <rPr>
        <sz val="8"/>
        <rFont val="宋体"/>
        <charset val="134"/>
      </rPr>
      <t>（</t>
    </r>
    <r>
      <rPr>
        <sz val="8"/>
        <rFont val="Times New Roman"/>
        <charset val="134"/>
      </rPr>
      <t>PGI</t>
    </r>
    <r>
      <rPr>
        <sz val="8"/>
        <rFont val="宋体"/>
        <charset val="134"/>
      </rPr>
      <t>）、胃蛋白酶原</t>
    </r>
    <r>
      <rPr>
        <sz val="8"/>
        <rFont val="Times New Roman"/>
        <charset val="134"/>
      </rPr>
      <t xml:space="preserve"> II</t>
    </r>
    <r>
      <rPr>
        <sz val="8"/>
        <rFont val="宋体"/>
        <charset val="134"/>
      </rPr>
      <t>（</t>
    </r>
    <r>
      <rPr>
        <sz val="8"/>
        <rFont val="Times New Roman"/>
        <charset val="134"/>
      </rPr>
      <t>PGII</t>
    </r>
    <r>
      <rPr>
        <sz val="8"/>
        <rFont val="宋体"/>
        <charset val="134"/>
      </rPr>
      <t>）、幽门螺杆菌</t>
    </r>
    <r>
      <rPr>
        <sz val="8"/>
        <rFont val="Times New Roman"/>
        <charset val="134"/>
      </rPr>
      <t xml:space="preserve"> IgG </t>
    </r>
    <r>
      <rPr>
        <sz val="8"/>
        <rFont val="宋体"/>
        <charset val="134"/>
      </rPr>
      <t>抗体（</t>
    </r>
    <r>
      <rPr>
        <sz val="8"/>
        <rFont val="Times New Roman"/>
        <charset val="134"/>
      </rPr>
      <t>HP IgG</t>
    </r>
    <r>
      <rPr>
        <sz val="8"/>
        <rFont val="宋体"/>
        <charset val="134"/>
      </rPr>
      <t>）</t>
    </r>
  </si>
  <si>
    <r>
      <rPr>
        <sz val="9"/>
        <rFont val="Times New Roman"/>
        <charset val="134"/>
      </rPr>
      <t>275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/ml</t>
    </r>
  </si>
  <si>
    <r>
      <rPr>
        <sz val="10"/>
        <rFont val="宋体"/>
        <charset val="134"/>
      </rPr>
      <t>胃蛋白酶原非定值质控品</t>
    </r>
  </si>
  <si>
    <r>
      <rPr>
        <sz val="10"/>
        <rFont val="宋体"/>
        <charset val="134"/>
      </rPr>
      <t>江苏质源</t>
    </r>
  </si>
  <si>
    <t>FC0009-60101</t>
  </si>
  <si>
    <r>
      <rPr>
        <sz val="10"/>
        <rFont val="宋体"/>
        <charset val="134"/>
      </rPr>
      <t>冻干粉，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</t>
    </r>
  </si>
  <si>
    <r>
      <rPr>
        <sz val="8"/>
        <rFont val="宋体"/>
        <charset val="134"/>
      </rPr>
      <t>冻干粉，人源（血清）基质，</t>
    </r>
    <r>
      <rPr>
        <sz val="8"/>
        <rFont val="Times New Roman"/>
        <charset val="134"/>
      </rPr>
      <t>2-8℃</t>
    </r>
    <r>
      <rPr>
        <sz val="8"/>
        <rFont val="宋体"/>
        <charset val="134"/>
      </rPr>
      <t>储存，复溶后</t>
    </r>
    <r>
      <rPr>
        <sz val="8"/>
        <rFont val="Times New Roman"/>
        <charset val="134"/>
      </rPr>
      <t>2-8℃</t>
    </r>
    <r>
      <rPr>
        <sz val="8"/>
        <rFont val="宋体"/>
        <charset val="134"/>
      </rPr>
      <t>稳定</t>
    </r>
    <r>
      <rPr>
        <sz val="8"/>
        <rFont val="Times New Roman"/>
        <charset val="134"/>
      </rPr>
      <t>7</t>
    </r>
    <r>
      <rPr>
        <sz val="8"/>
        <rFont val="宋体"/>
        <charset val="134"/>
      </rPr>
      <t>天，</t>
    </r>
    <r>
      <rPr>
        <sz val="8"/>
        <rFont val="Times New Roman"/>
        <charset val="134"/>
      </rPr>
      <t>-20℃</t>
    </r>
    <r>
      <rPr>
        <sz val="8"/>
        <rFont val="宋体"/>
        <charset val="134"/>
      </rPr>
      <t>稳定</t>
    </r>
    <r>
      <rPr>
        <sz val="8"/>
        <rFont val="Times New Roman"/>
        <charset val="134"/>
      </rPr>
      <t>30</t>
    </r>
    <r>
      <rPr>
        <sz val="8"/>
        <rFont val="宋体"/>
        <charset val="134"/>
      </rPr>
      <t>天。分析物：胃蛋白酶原</t>
    </r>
    <r>
      <rPr>
        <sz val="8"/>
        <rFont val="Times New Roman"/>
        <charset val="134"/>
      </rPr>
      <t>I</t>
    </r>
    <r>
      <rPr>
        <sz val="8"/>
        <rFont val="宋体"/>
        <charset val="134"/>
      </rPr>
      <t>（</t>
    </r>
    <r>
      <rPr>
        <sz val="8"/>
        <rFont val="Times New Roman"/>
        <charset val="134"/>
      </rPr>
      <t>PGI</t>
    </r>
    <r>
      <rPr>
        <sz val="8"/>
        <rFont val="宋体"/>
        <charset val="134"/>
      </rPr>
      <t>）、胃蛋白酶原</t>
    </r>
    <r>
      <rPr>
        <sz val="8"/>
        <rFont val="Times New Roman"/>
        <charset val="134"/>
      </rPr>
      <t>II</t>
    </r>
    <r>
      <rPr>
        <sz val="8"/>
        <rFont val="宋体"/>
        <charset val="134"/>
      </rPr>
      <t>（</t>
    </r>
    <r>
      <rPr>
        <sz val="8"/>
        <rFont val="Times New Roman"/>
        <charset val="134"/>
      </rPr>
      <t>PGII</t>
    </r>
    <r>
      <rPr>
        <sz val="8"/>
        <rFont val="宋体"/>
        <charset val="134"/>
      </rPr>
      <t>）</t>
    </r>
  </si>
  <si>
    <r>
      <rPr>
        <sz val="10"/>
        <rFont val="Times New Roman"/>
        <charset val="134"/>
      </rPr>
      <t>240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/mL</t>
    </r>
  </si>
  <si>
    <t>FC0009-60102</t>
  </si>
  <si>
    <r>
      <rPr>
        <sz val="10"/>
        <rFont val="宋体"/>
        <charset val="134"/>
      </rPr>
      <t>胃功能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项非定值质控品</t>
    </r>
  </si>
  <si>
    <t>FC0043-601</t>
  </si>
  <si>
    <r>
      <rPr>
        <sz val="8"/>
        <rFont val="宋体"/>
        <charset val="134"/>
      </rPr>
      <t>2-8℃储存，胃蛋白酶原</t>
    </r>
    <r>
      <rPr>
        <sz val="8"/>
        <rFont val="Times New Roman"/>
        <charset val="134"/>
      </rPr>
      <t>I</t>
    </r>
    <r>
      <rPr>
        <sz val="8"/>
        <rFont val="宋体"/>
        <charset val="134"/>
      </rPr>
      <t>（</t>
    </r>
    <r>
      <rPr>
        <sz val="8"/>
        <rFont val="Times New Roman"/>
        <charset val="134"/>
      </rPr>
      <t>PGI</t>
    </r>
    <r>
      <rPr>
        <sz val="8"/>
        <rFont val="宋体"/>
        <charset val="134"/>
      </rPr>
      <t>）、胃蛋白酶原</t>
    </r>
    <r>
      <rPr>
        <sz val="8"/>
        <rFont val="Times New Roman"/>
        <charset val="134"/>
      </rPr>
      <t>II</t>
    </r>
    <r>
      <rPr>
        <sz val="8"/>
        <rFont val="宋体"/>
        <charset val="134"/>
      </rPr>
      <t>（</t>
    </r>
    <r>
      <rPr>
        <sz val="8"/>
        <rFont val="Times New Roman"/>
        <charset val="134"/>
      </rPr>
      <t>PGII</t>
    </r>
    <r>
      <rPr>
        <sz val="8"/>
        <rFont val="宋体"/>
        <charset val="134"/>
      </rPr>
      <t>）、胃泌素</t>
    </r>
    <r>
      <rPr>
        <sz val="8"/>
        <rFont val="Times New Roman"/>
        <charset val="134"/>
      </rPr>
      <t>17</t>
    </r>
    <r>
      <rPr>
        <sz val="8"/>
        <rFont val="宋体"/>
        <charset val="134"/>
      </rPr>
      <t>（</t>
    </r>
    <r>
      <rPr>
        <sz val="8"/>
        <rFont val="Times New Roman"/>
        <charset val="134"/>
      </rPr>
      <t>G17</t>
    </r>
    <r>
      <rPr>
        <sz val="8"/>
        <rFont val="宋体"/>
        <charset val="134"/>
      </rPr>
      <t>）</t>
    </r>
  </si>
  <si>
    <t>产前筛查非定值质控品</t>
  </si>
  <si>
    <t>FPS0101</t>
  </si>
  <si>
    <t>人源基质冻干品，2~8℃保存，效期24个月</t>
  </si>
  <si>
    <t>4种分析物，β-人绒毛膜促性腺激素（β-HCG）、游离β人绒毛膜促性腺激素(f-β-HCG)、孕期甲胎蛋白(P-AFP)、游离雌三醇(uE3)</t>
  </si>
  <si>
    <t>97.5元/ml</t>
  </si>
  <si>
    <t>国内销量最大的产前筛查质控</t>
  </si>
  <si>
    <t>FPS0102</t>
  </si>
  <si>
    <t>FPS0103</t>
  </si>
  <si>
    <t>产前筛查室内质控品</t>
  </si>
  <si>
    <t>广州邦德盛</t>
  </si>
  <si>
    <t>BDS-I-133</t>
  </si>
  <si>
    <t>低值（S1）</t>
  </si>
  <si>
    <t xml:space="preserve"> -20±5℃保存2年</t>
  </si>
  <si>
    <r>
      <rPr>
        <sz val="8"/>
        <rFont val="宋体"/>
        <charset val="134"/>
      </rPr>
      <t xml:space="preserve">冻干粉，本质控品是以 AFP、Free β-hCG、FE3、PAPP-A、SFLT-1、PLGF </t>
    </r>
    <r>
      <rPr>
        <sz val="8"/>
        <color rgb="FFFF0000"/>
        <rFont val="宋体"/>
        <charset val="134"/>
      </rPr>
      <t>6种</t>
    </r>
    <r>
      <rPr>
        <sz val="8"/>
        <rFont val="宋体"/>
        <charset val="134"/>
      </rPr>
      <t>生化标记物为原料，使用含有保护剂和稳定剂的血清制备</t>
    </r>
  </si>
  <si>
    <t>9*1.0ml/盒</t>
  </si>
  <si>
    <t>BDS-I-134</t>
  </si>
  <si>
    <t>中值（S2）</t>
  </si>
  <si>
    <t>BDS-I-135</t>
  </si>
  <si>
    <t>高值（S3）</t>
  </si>
  <si>
    <t>肝纤维化标志物质控品</t>
  </si>
  <si>
    <t>HF0101</t>
  </si>
  <si>
    <t>豫械注准20182400765</t>
  </si>
  <si>
    <t>冻干品，控透明质酸（HA）、层粘连蛋白（LN）、Ⅲ型前胶原N端肽（PⅢNP）、Ⅳ型胶原（Col Ⅳ）、甘胆酸（CG）。</t>
  </si>
  <si>
    <t>5*3.0ml/盒</t>
  </si>
  <si>
    <t>168元/ml</t>
  </si>
  <si>
    <t>HF0102</t>
  </si>
  <si>
    <t>HF0103</t>
  </si>
  <si>
    <t>HF0104</t>
  </si>
  <si>
    <t>HF0105</t>
  </si>
  <si>
    <t>HF0106</t>
  </si>
  <si>
    <t>水平6</t>
  </si>
  <si>
    <t>肝纤维化非定值质控品</t>
  </si>
  <si>
    <t>M6301</t>
  </si>
  <si>
    <t>控7项，层粘连蛋白、IV型胶原、III型前胶原N端肽、透明质酸、壳多糖3样蛋白1、纤维结合蛋白、甘胆酸。</t>
  </si>
  <si>
    <t>130元/ml</t>
  </si>
  <si>
    <t>M6303</t>
  </si>
  <si>
    <t>抗缪勒管激素质控品</t>
  </si>
  <si>
    <t>FAMH0101</t>
  </si>
  <si>
    <t>豫械注准2021240104</t>
  </si>
  <si>
    <t>人源基质冻干品，2~8℃保存。抗缪勒管激素（AMH）</t>
  </si>
  <si>
    <t>465元/ml</t>
  </si>
  <si>
    <t>FAMH0102</t>
  </si>
  <si>
    <t>FAMH0103</t>
  </si>
  <si>
    <t>抗缪勒管激素非定值质控品</t>
  </si>
  <si>
    <t>M6311</t>
  </si>
  <si>
    <t>240元/mL</t>
  </si>
  <si>
    <t>M6312</t>
  </si>
  <si>
    <t>M6313</t>
  </si>
  <si>
    <t>DC0018</t>
  </si>
  <si>
    <t>冻干粉，开瓶后2-8℃稳定15天，-20℃稳定30天。抗缪勒管激素（AMH）</t>
  </si>
  <si>
    <t>传染病类质控品</t>
  </si>
  <si>
    <t>弓形虫、风疹病毒、巨细胞病毒、单纯疱疹病毒1型、单纯疱疹病毒2型IgG抗体质控品</t>
  </si>
  <si>
    <t>TORCH-IGG</t>
  </si>
  <si>
    <t>国械注准20193400336</t>
  </si>
  <si>
    <t>冻干品，控TORCH五项的IgG检测</t>
  </si>
  <si>
    <t>有多个浓度，如未购买过请跟我公司工作人员沟通具体浓度</t>
  </si>
  <si>
    <t>弓形虫、风疹病毒、巨细胞病毒、单纯疱疹病毒1型、单纯疱疹病毒2型IgM抗体质控品</t>
  </si>
  <si>
    <t>TORCH-IGM</t>
  </si>
  <si>
    <t>国械注准20193400339</t>
  </si>
  <si>
    <t>冻干品，控TORCH五项的IgM检测</t>
  </si>
  <si>
    <t>675元/ml</t>
  </si>
  <si>
    <t>TORCH-IgG抗体非定值质控品</t>
  </si>
  <si>
    <t>水平1（阴性）</t>
  </si>
  <si>
    <r>
      <rPr>
        <sz val="8"/>
        <color rgb="FFFF0000"/>
        <rFont val="宋体"/>
        <charset val="134"/>
      </rPr>
      <t>亚辉龙专用，</t>
    </r>
    <r>
      <rPr>
        <sz val="8"/>
        <rFont val="宋体"/>
        <charset val="134"/>
      </rPr>
      <t>冻干品，控TORCH五项的IgG检测</t>
    </r>
  </si>
  <si>
    <t>10*0.5ml/盒</t>
  </si>
  <si>
    <t>亚辉龙平台专用</t>
  </si>
  <si>
    <t>水平2（弱阳）</t>
  </si>
  <si>
    <t>TORCH-IgM抗体非定值质控品</t>
  </si>
  <si>
    <r>
      <rPr>
        <sz val="8"/>
        <color rgb="FFFF0000"/>
        <rFont val="宋体"/>
        <charset val="134"/>
      </rPr>
      <t>亚辉龙专用，</t>
    </r>
    <r>
      <rPr>
        <sz val="8"/>
        <rFont val="宋体"/>
        <charset val="134"/>
      </rPr>
      <t>冻干品，控TORCH五项的IgM检测</t>
    </r>
  </si>
  <si>
    <t>乙型肝炎病毒表面抗原检测用质控品</t>
  </si>
  <si>
    <t>ID0101</t>
  </si>
  <si>
    <t>低水平</t>
  </si>
  <si>
    <t>国械注准20153401235</t>
  </si>
  <si>
    <t>液态-20℃24个月</t>
  </si>
  <si>
    <t>液态，控乙型肝炎病毒表面抗原（HBsAg）</t>
  </si>
  <si>
    <t>20*1.0ml/盒</t>
  </si>
  <si>
    <t>18.22元/ml</t>
  </si>
  <si>
    <t>ID0102</t>
  </si>
  <si>
    <t>中水平</t>
  </si>
  <si>
    <t>ID0103</t>
  </si>
  <si>
    <t>高水平</t>
  </si>
  <si>
    <t>乙型肝炎病毒表面抗体检测用质控品</t>
  </si>
  <si>
    <t>ID0201</t>
  </si>
  <si>
    <t>国械注准20153401231</t>
  </si>
  <si>
    <t>液态，控乙型肝炎病毒表面抗体（HBsAb）</t>
  </si>
  <si>
    <t>ID0202</t>
  </si>
  <si>
    <t>ID0203</t>
  </si>
  <si>
    <t>乙型肝炎病毒e抗原检测用质控品</t>
  </si>
  <si>
    <t>ID0301</t>
  </si>
  <si>
    <t>国械注准20153401241</t>
  </si>
  <si>
    <t>液态，控乙型肝炎病毒e抗原（HBeAg）</t>
  </si>
  <si>
    <t>ID0302</t>
  </si>
  <si>
    <t>ID0303</t>
  </si>
  <si>
    <t>乙型肝炎病毒e抗体检测用质控品</t>
  </si>
  <si>
    <t>ID0401</t>
  </si>
  <si>
    <t>国械注准20153401240</t>
  </si>
  <si>
    <t>液态，控乙型肝炎病毒e抗体（HBeAb）</t>
  </si>
  <si>
    <t>ID0402</t>
  </si>
  <si>
    <t>ID0403</t>
  </si>
  <si>
    <t>乙型肝炎病毒核心抗体检测用质控品</t>
  </si>
  <si>
    <t>ID0501</t>
  </si>
  <si>
    <t>国械注准20153401232</t>
  </si>
  <si>
    <t>液态，控乙型肝炎病毒核心抗体（HBcAb）</t>
  </si>
  <si>
    <t>ID0502</t>
  </si>
  <si>
    <t>ID0503</t>
  </si>
  <si>
    <t>丙型肝炎病毒抗体检测用质控品</t>
  </si>
  <si>
    <t>ID0801</t>
  </si>
  <si>
    <t>国械注准20153401234</t>
  </si>
  <si>
    <t>液态，控丙型肝炎病毒抗体（抗-HCV）</t>
  </si>
  <si>
    <t>20*0.5ml/盒</t>
  </si>
  <si>
    <t>30.06元/ml</t>
  </si>
  <si>
    <t>ID0802</t>
  </si>
  <si>
    <t>ID0803</t>
  </si>
  <si>
    <t>梅毒特异性抗体检测用质控品</t>
  </si>
  <si>
    <t>ID0701</t>
  </si>
  <si>
    <t>国械注准20153401242</t>
  </si>
  <si>
    <t>液态，适合梅毒特异性抗体（抗-TP），不适合USR及TRUST</t>
  </si>
  <si>
    <t>ID0702</t>
  </si>
  <si>
    <t>ID0703</t>
  </si>
  <si>
    <t>人类免疫缺陷病毒抗体检测用质控品</t>
  </si>
  <si>
    <t>ID0601</t>
  </si>
  <si>
    <t>国械注准20153401233</t>
  </si>
  <si>
    <t>液态，控人类免疫缺陷病毒抗体（抗-HIV）</t>
  </si>
  <si>
    <t>36.40元/ml</t>
  </si>
  <si>
    <t>ID0602</t>
  </si>
  <si>
    <t>ID0603</t>
  </si>
  <si>
    <t>乙型肝炎病毒前S1抗原非定值质控品</t>
  </si>
  <si>
    <t>乙型肝炎病毒前S1抗原HBV-PreS1 Ag</t>
  </si>
  <si>
    <t>甲型肝炎病毒IgM抗体非定值质控品</t>
  </si>
  <si>
    <t>FID1001</t>
  </si>
  <si>
    <t>液态，甲型肝炎病毒IgM抗体</t>
  </si>
  <si>
    <t>10×1.0ml</t>
  </si>
  <si>
    <t>237.54元/ml</t>
  </si>
  <si>
    <t>FID1002</t>
  </si>
  <si>
    <t>FID1003</t>
  </si>
  <si>
    <t>戊型肝炎病毒IgM抗体非定值质控品</t>
  </si>
  <si>
    <t>FID1201</t>
  </si>
  <si>
    <t>168.3元/ml</t>
  </si>
  <si>
    <t>FID1202</t>
  </si>
  <si>
    <t>FID1203</t>
  </si>
  <si>
    <t>乙肝病毒表面抗原/乙肝病毒e抗原/丙肝病毒抗体/人类免疫缺陷病毒抗体/梅毒螺旋体抗体质控液</t>
  </si>
  <si>
    <t>ID090901</t>
  </si>
  <si>
    <t>国械注准20213401009</t>
  </si>
  <si>
    <t>只适用安图平台，人类免疫缺陷病毒抗体（Anti-HIV）、丙型肝炎病毒抗体（Anti-HCV）、梅毒螺旋体抗体（Anti-TP）、乙型肝炎病毒表面抗原（HBsAg）、乙型肝炎病毒e抗原（HBeAg）</t>
  </si>
  <si>
    <t>只适用安图系统</t>
  </si>
  <si>
    <t>ID090902</t>
  </si>
  <si>
    <t>ID090903</t>
  </si>
  <si>
    <t>水平3（中阳）</t>
  </si>
  <si>
    <t>ID090904</t>
  </si>
  <si>
    <t>水平4（强阳）</t>
  </si>
  <si>
    <t>乙肝病毒表面抗体/乙肝病毒e抗体/乙肝病毒核心抗体/人类免疫缺陷病毒抗原质控液</t>
  </si>
  <si>
    <t>ID091001</t>
  </si>
  <si>
    <t>国械注准20213401013</t>
  </si>
  <si>
    <t>只适用安图平台，人类免疫缺陷病毒p24抗原（HIV p24 Ag）、乙型肝炎病毒表面抗体（Anti-HBs）、乙型肝炎病毒e抗体（Anti-HBe）、乙型肝炎病毒核心抗体（Anti-HBc）</t>
  </si>
  <si>
    <t>ID091002</t>
  </si>
  <si>
    <t>ID091003</t>
  </si>
  <si>
    <t>ID091004</t>
  </si>
  <si>
    <t>传染病复合阴性非定值质控品</t>
  </si>
  <si>
    <t>FID0101</t>
  </si>
  <si>
    <t>液态-20℃36个月</t>
  </si>
  <si>
    <t>阴性质控品：适用于罗氏、雅培、希森美康、迈瑞、迈克、新产业、亚辉龙等。     乙型肝炎病毒表面抗原（HBsAg）、乙型肝炎病毒表面抗体（Anti-HBs）、乙型肝炎病毒e抗原（HBeAg）、乙型肝炎病毒e抗体（Anti-HBe）、乙型肝炎病毒核心抗体（Anti-HBc）、人类免疫缺陷病毒抗体（Anti-HIV）、人类免疫缺陷病毒p24抗原（HIV p24 Ag）、丙型肝炎病毒抗体（Anti-HCV）、梅毒螺旋体抗体（Anti-TP）</t>
  </si>
  <si>
    <t>传染病复合非定值质控品Ⅰ</t>
  </si>
  <si>
    <t>FID0201</t>
  </si>
  <si>
    <t>人类免疫缺陷病毒抗体（Anti-HIV）、丙型肝炎病毒抗体（Anti-HCV）、梅毒螺旋体抗体（Anti-TP）、乙型肝炎病毒表面抗原（HBsAg）、乙型肝炎病毒e抗原（HBeAg）</t>
  </si>
  <si>
    <t>罗氏：水平1             雅培：水平2                    希森美康：水平3                迈瑞：水平4                    迈克：水平5                    新产业：水平6                  亚辉龙：水平7                  罗氏/迈瑞/亚辉龙通用高水平：水平8      雅培/希森美康/迈克/新产业通用高水平：水平9               科美：水平10，      万泰：水平11</t>
  </si>
  <si>
    <t>FID0202</t>
  </si>
  <si>
    <t>FID0203</t>
  </si>
  <si>
    <t>FID0204</t>
  </si>
  <si>
    <t>FID0205</t>
  </si>
  <si>
    <t>FID0206</t>
  </si>
  <si>
    <t>FID0207</t>
  </si>
  <si>
    <t>水平7</t>
  </si>
  <si>
    <t>FID0208</t>
  </si>
  <si>
    <t>水平8</t>
  </si>
  <si>
    <t>FID0209</t>
  </si>
  <si>
    <t>水平9</t>
  </si>
  <si>
    <t>FID0210</t>
  </si>
  <si>
    <t>水平10</t>
  </si>
  <si>
    <t>FID0211</t>
  </si>
  <si>
    <t>水平11</t>
  </si>
  <si>
    <t>传染病复合非定值质控品Ⅱ</t>
  </si>
  <si>
    <t>FID0301</t>
  </si>
  <si>
    <t>人类免疫缺陷病毒p24抗原（HIV p24 Ag）、乙型肝炎病毒表面抗体（Anti-HBs）、乙型肝炎病毒e抗体（Anti-HBe）、乙型肝炎病毒核心抗体（Anti-HBc）</t>
  </si>
  <si>
    <t>罗氏：水平1             雅培：水平2                    希森美康：水平3                迈瑞：水平4                    迈克：水平5                    新产业：水平6                  亚辉龙：水平7                  罗氏/迈瑞/亚辉龙通用高水平：水平8     雅培/希森美康/迈克/新产业通用高水平：水平9 科美：水平10，万泰：水平11</t>
  </si>
  <si>
    <t>FID0302</t>
  </si>
  <si>
    <t>FID0303</t>
  </si>
  <si>
    <t>FID0304</t>
  </si>
  <si>
    <t>FID0305</t>
  </si>
  <si>
    <t>FID0306</t>
  </si>
  <si>
    <t>FID0307</t>
  </si>
  <si>
    <t>FID0308</t>
  </si>
  <si>
    <t>FID0309</t>
  </si>
  <si>
    <t>FID0310</t>
  </si>
  <si>
    <t>FID0311</t>
  </si>
  <si>
    <t>乙型肝炎表面抗原（HBsAg）血清（液体）标准物质）</t>
  </si>
  <si>
    <t>康彻思坦</t>
  </si>
  <si>
    <t>KB-001</t>
  </si>
  <si>
    <t>0.2IU/ml</t>
  </si>
  <si>
    <t>适用于定量或定性实验，有多种浓度可供选择。-15℃以下条件下质保期能达到2年，保证产品到达客户时效期不少于12个月。申请须注明所用试剂品牌和方法学。</t>
  </si>
  <si>
    <t>0.5ml/支</t>
  </si>
  <si>
    <t>25.2元/ml</t>
  </si>
  <si>
    <t>KB-002</t>
  </si>
  <si>
    <t>0.5IU/ml</t>
  </si>
  <si>
    <t>KB-003</t>
  </si>
  <si>
    <t>1 IU/ml</t>
  </si>
  <si>
    <t>KB-004</t>
  </si>
  <si>
    <t>2 IU/ml</t>
  </si>
  <si>
    <t>KB-005</t>
  </si>
  <si>
    <t>4 IU/ml</t>
  </si>
  <si>
    <t>乙型肝炎表面抗体(HBsAb)血清(液体)标准物质</t>
  </si>
  <si>
    <t>KB-006</t>
  </si>
  <si>
    <t>10mIu/ml</t>
  </si>
  <si>
    <t>KB-007</t>
  </si>
  <si>
    <t>30mIu/ml</t>
  </si>
  <si>
    <t>乙型肝炎e抗原（HBeAg）血清（液体）标准物质</t>
  </si>
  <si>
    <t>KB-008</t>
  </si>
  <si>
    <t>1 NCU/ml</t>
  </si>
  <si>
    <t>KB-009</t>
  </si>
  <si>
    <t>2 NCU/ml</t>
  </si>
  <si>
    <t>KB-010</t>
  </si>
  <si>
    <t>4 NCU/ml</t>
  </si>
  <si>
    <t>乙型肝炎e抗体(HBeAb)血清(液体)标准物质</t>
  </si>
  <si>
    <t>KB-011</t>
  </si>
  <si>
    <t>KB-012</t>
  </si>
  <si>
    <t>KB-013</t>
  </si>
  <si>
    <t>KB-014</t>
  </si>
  <si>
    <t>8 NCU/ml</t>
  </si>
  <si>
    <t>乙型肝炎核心抗体（HBcAb）血清(液体)标准物质</t>
  </si>
  <si>
    <t>KB-015</t>
  </si>
  <si>
    <t>0.25 IU/ml</t>
  </si>
  <si>
    <t>KB-016</t>
  </si>
  <si>
    <t>0.5 IU/ml</t>
  </si>
  <si>
    <t>KB-017</t>
  </si>
  <si>
    <t>KB-018</t>
  </si>
  <si>
    <t>丙型肝炎病毒抗体(HCV Ab〕系列血清(液体)标准物质</t>
  </si>
  <si>
    <t>KC-001</t>
  </si>
  <si>
    <t>43.2元/ml</t>
  </si>
  <si>
    <t>KC-002</t>
  </si>
  <si>
    <t>KC-003</t>
  </si>
  <si>
    <t>KC-004</t>
  </si>
  <si>
    <t>KC-005</t>
  </si>
  <si>
    <t>0.2 NCU/ml</t>
  </si>
  <si>
    <t>KC-006</t>
  </si>
  <si>
    <t>0.5 NCU/ml</t>
  </si>
  <si>
    <t>人类免疫缺陷病毒Ⅰ型抗体（抗HIV-Ⅰ）血清（液体）标准物质</t>
  </si>
  <si>
    <t>KI-001</t>
  </si>
  <si>
    <t>1ml/支</t>
  </si>
  <si>
    <t>KI-002</t>
  </si>
  <si>
    <t>KI-003</t>
  </si>
  <si>
    <t>KI-004</t>
  </si>
  <si>
    <t>KI-005</t>
  </si>
  <si>
    <t>KI-006</t>
  </si>
  <si>
    <t>梅毒螺旋体抗体（抗TP）血清（液体）标准物质</t>
  </si>
  <si>
    <t>KT-001</t>
  </si>
  <si>
    <t>6mIU (1NCU)/ml</t>
  </si>
  <si>
    <t>KT-002</t>
  </si>
  <si>
    <t>12mIU(2NCU)/ml</t>
  </si>
  <si>
    <t>KT-003</t>
  </si>
  <si>
    <t>21mIU(4NCU)/ml</t>
  </si>
  <si>
    <t>KT-004</t>
  </si>
  <si>
    <t>3mIU(0.5NCU)/ml</t>
  </si>
  <si>
    <t>梅毒螺旋体抗体（抗TP）血清（液体）质控品</t>
  </si>
  <si>
    <t>40mIU /ml</t>
  </si>
  <si>
    <t>80mIU /ml</t>
  </si>
  <si>
    <t>KT-006</t>
  </si>
  <si>
    <t>200mIU(TP非1NCU)/ml</t>
  </si>
  <si>
    <r>
      <rPr>
        <sz val="8"/>
        <color rgb="FFFF0000"/>
        <rFont val="宋体"/>
        <charset val="134"/>
      </rPr>
      <t>梅毒非特异性</t>
    </r>
    <r>
      <rPr>
        <sz val="8"/>
        <rFont val="宋体"/>
        <charset val="134"/>
      </rPr>
      <t>,适用于定量或定性实验，有多种浓度可供选择。-15℃以下条件下质保期能达到2年，保证产品到达客户时效期不少于12个月。申请须注明所用试剂品牌和方法学。</t>
    </r>
  </si>
  <si>
    <t>360元/ml</t>
  </si>
  <si>
    <t>KT-007</t>
  </si>
  <si>
    <t>400mIU(TP非2NCU)/ml</t>
  </si>
  <si>
    <t>梅毒非特异性抗体（非定值质控品）</t>
  </si>
  <si>
    <t>1：2浓度</t>
  </si>
  <si>
    <t>梅毒非特异性实验</t>
  </si>
  <si>
    <t>0.5ml*6/盒</t>
  </si>
  <si>
    <t>150元/mL</t>
  </si>
  <si>
    <t>KA-001</t>
  </si>
  <si>
    <t>KA-002</t>
  </si>
  <si>
    <t>KA-004</t>
  </si>
  <si>
    <t>KA-003</t>
  </si>
  <si>
    <t>40 NCU/ml</t>
  </si>
  <si>
    <t>戊型肝炎病毒IgM抗体（HEV IgM）血清（液体）质控品</t>
  </si>
  <si>
    <t>KE-001-1</t>
  </si>
  <si>
    <t>0.5U/ml</t>
  </si>
  <si>
    <t>KE-001</t>
  </si>
  <si>
    <t>1U/ml</t>
  </si>
  <si>
    <t>戊型肝炎IgM抗体（HEV IgM）血清（液体）标准物质</t>
  </si>
  <si>
    <t>KE-002</t>
  </si>
  <si>
    <t>2U/ml</t>
  </si>
  <si>
    <t>抗HEV IgG</t>
  </si>
  <si>
    <t>KE-003</t>
  </si>
  <si>
    <t>0.2U/ml</t>
  </si>
  <si>
    <t>KE-004</t>
  </si>
  <si>
    <t>血筛四项系列血清A</t>
  </si>
  <si>
    <t>KX-001</t>
  </si>
  <si>
    <t>HBsAg 0.5IU/ml+抗HCV 2NCU/ml+抗HIV-I4NCU/ml+抗TP 12mIU/ml</t>
  </si>
  <si>
    <t>3ml×10支/袋</t>
  </si>
  <si>
    <t>66元/ml</t>
  </si>
  <si>
    <t>血筛四项系列血清B</t>
  </si>
  <si>
    <t>KX-002</t>
  </si>
  <si>
    <t>HBsAg 1IU/ml+抗HCV 1NCU/ml+抗HIV-I 1NCU/ml+抗TP 12mIU/ml</t>
  </si>
  <si>
    <t>血筛四项系列血清G</t>
  </si>
  <si>
    <t>KX-003</t>
  </si>
  <si>
    <t>HBsAg 0.2IU/ml+抗HCV 2NCU/ml+抗HIV 4NCU/ml+抗TP 12mIU/ml</t>
  </si>
  <si>
    <t>血筛四项系列血清H</t>
  </si>
  <si>
    <t>KX-004</t>
  </si>
  <si>
    <t>HBsAg 0.5IU/ml+抗HCV 0.5NCU/ml+抗HIV 0.5NCU/ml+抗TP 6mIU/ml</t>
  </si>
  <si>
    <t>血筛四项系列血清I</t>
  </si>
  <si>
    <t>KX-005</t>
  </si>
  <si>
    <t>HBsAg 0.2IU/ml+抗HCV0.2NCU/ml+抗HIV0.2NCU/ml+抗TP 3mIU/ml</t>
  </si>
  <si>
    <t>血筛四项系列血清J</t>
  </si>
  <si>
    <t>KX-006</t>
  </si>
  <si>
    <t>HBsAg 0.2IU/ml+抗HCV0.5NCU/ml+抗HIV0.5NCU/ml+抗TP 6mIU/ml</t>
  </si>
  <si>
    <t>血筛四项系列血清K</t>
  </si>
  <si>
    <t>KX-007</t>
  </si>
  <si>
    <t>HBsAg 0.2IU/ml+抗HCV0.2NCU/ml+抗HIV0.5NCU/ml+抗TP 3mIU/ml</t>
  </si>
  <si>
    <t>阴性质控（非定值）</t>
  </si>
  <si>
    <t>YX-1</t>
  </si>
  <si>
    <r>
      <rPr>
        <sz val="8"/>
        <color rgb="FFFF0000"/>
        <rFont val="宋体"/>
        <charset val="134"/>
      </rPr>
      <t>乙肝两对半艾丙梅8项阴性</t>
    </r>
    <r>
      <rPr>
        <sz val="8"/>
        <rFont val="宋体"/>
        <charset val="134"/>
      </rPr>
      <t>。-15℃以下条件下质保期能达到2年，保证产品到达客户时效期不少于12个月。</t>
    </r>
  </si>
  <si>
    <t>50.4元/ml</t>
  </si>
  <si>
    <t>新冠质控</t>
  </si>
  <si>
    <t>2019 新型冠状病毒核糖核酸（2019-nCoV RNA）液体室内质控品</t>
  </si>
  <si>
    <t>BDS-IQC-304</t>
  </si>
  <si>
    <t>S0/S1/S2可选</t>
  </si>
  <si>
    <t>以2019新型冠状病毒假病毒培养液为原料，含全序列的ORF1ab、N、E、M、S基因，无生物安全危害、不具有感染性；含全序列基因，适用不同检测平台、不同检测方法学、适用所有厂家试剂盒。包括FQ-PCR、RNA捕获探针法、测序法等方法学，2-8℃环境中，可稳定3个月；-20℃环境中，可稳定18个月</t>
  </si>
  <si>
    <t>0.5ml* 20管/盒</t>
  </si>
  <si>
    <t>新型冠状病毒核糖核酸非定值质控品</t>
  </si>
  <si>
    <t>FHS0101</t>
  </si>
  <si>
    <t>液态，-20℃保存，效期24个月</t>
  </si>
  <si>
    <t>液态，-20℃保存，用于实验室新型冠状病毒（2019-nCoV）检测时的内部质量控制</t>
  </si>
  <si>
    <t>283.5元/ml</t>
  </si>
  <si>
    <t>浓度齐全，广西用量较多</t>
  </si>
  <si>
    <t>FHS0102</t>
  </si>
  <si>
    <t>水平2（1000cp/mL）</t>
  </si>
  <si>
    <t>常用PCR分子类质控品</t>
  </si>
  <si>
    <t>HBV DNA</t>
  </si>
  <si>
    <t>KH-002</t>
  </si>
  <si>
    <t>S2  (4.6x106)</t>
  </si>
  <si>
    <t>零下15℃以下条件下质保期能达到2年，保证产品到达客户时效期不少于20个月。</t>
  </si>
  <si>
    <t>KH-004</t>
  </si>
  <si>
    <r>
      <rPr>
        <sz val="9"/>
        <rFont val="宋体"/>
        <charset val="134"/>
      </rPr>
      <t>S4  (5.9x10</t>
    </r>
    <r>
      <rPr>
        <vertAlign val="superscript"/>
        <sz val="9"/>
        <rFont val="宋体"/>
        <charset val="134"/>
      </rPr>
      <t>4</t>
    </r>
    <r>
      <rPr>
        <sz val="9"/>
        <rFont val="宋体"/>
        <charset val="134"/>
      </rPr>
      <t>)</t>
    </r>
  </si>
  <si>
    <t>KH-005</t>
  </si>
  <si>
    <r>
      <rPr>
        <sz val="9"/>
        <rFont val="宋体"/>
        <charset val="134"/>
      </rPr>
      <t>S5  (1.41x10</t>
    </r>
    <r>
      <rPr>
        <vertAlign val="superscript"/>
        <sz val="9"/>
        <rFont val="宋体"/>
        <charset val="134"/>
      </rPr>
      <t>3</t>
    </r>
    <r>
      <rPr>
        <sz val="9"/>
        <rFont val="宋体"/>
        <charset val="134"/>
      </rPr>
      <t>)</t>
    </r>
  </si>
  <si>
    <t>乙型肝炎病毒脱氧核糖核酸
（HBV DNA）血清
（液体）室内质控品</t>
  </si>
  <si>
    <t>邦德盛</t>
  </si>
  <si>
    <t>BDS-IQC-001</t>
  </si>
  <si>
    <t>高值（S4）1.00E+06～1.00E+07 IU/ml</t>
  </si>
  <si>
    <t>乙型肝炎病毒脱氧核糖核酸（HBV DNA）血清（液体）室内质控品</t>
  </si>
  <si>
    <t>0.5ml/管，20管/盒</t>
  </si>
  <si>
    <t>BDS-IQC-002</t>
  </si>
  <si>
    <t>中值（S3）1.00E+05～1.00E+06 IU/ml</t>
  </si>
  <si>
    <t>BDS-IQC-003</t>
  </si>
  <si>
    <t>低值（S2）1.00E+04～1.00E+05 IU/ml</t>
  </si>
  <si>
    <t>BDS-IQC-004</t>
  </si>
  <si>
    <t>临界（S1）1.00E+03～1.00E+04 IU/ml</t>
  </si>
  <si>
    <t>BDS-IQC-136</t>
  </si>
  <si>
    <t>L1   500 IU/ml</t>
  </si>
  <si>
    <t>BDS-IQC-137</t>
  </si>
  <si>
    <t>L2   200 IU/ml</t>
  </si>
  <si>
    <t>BDS-IQC-215</t>
  </si>
  <si>
    <t>L3   100 IU/ml</t>
  </si>
  <si>
    <t>BDS-IQC-138</t>
  </si>
  <si>
    <t>L4    50 IU/ml</t>
  </si>
  <si>
    <t>丙型肝炎病毒核糖核酸
（HCV RNA）血清
（液体）室内质控品</t>
  </si>
  <si>
    <t>BDS-IQC-005</t>
  </si>
  <si>
    <t>高值（S3）1.00E+05～1.00E+06 IU/ml</t>
  </si>
  <si>
    <t>丙型肝炎病毒核糖核酸（HCV RNA）血清
（液体）室内质控品</t>
  </si>
  <si>
    <t>BDS-IQC-006</t>
  </si>
  <si>
    <t>中值（S2）1.00E+04～1.00E+05 IU/ml</t>
  </si>
  <si>
    <t>BDS-IQC-007</t>
  </si>
  <si>
    <t>低值（S1）1.00E+03～1.00E+04 IU/ml</t>
  </si>
  <si>
    <t>BDS-IQC-142</t>
  </si>
  <si>
    <t>BDS-IQC-143</t>
  </si>
  <si>
    <t>BDS-IQC-216</t>
  </si>
  <si>
    <t>HBV DNA\HCV RNA混合(液体)质控品</t>
  </si>
  <si>
    <t>BDS-IQC-118</t>
  </si>
  <si>
    <t>高值1.00E+05～1.00E+06 IU/ml</t>
  </si>
  <si>
    <t>BDS-IQC-119</t>
  </si>
  <si>
    <t>中值1.00E+04～1.00E+05 IU/ml</t>
  </si>
  <si>
    <t>BDS-IQC-120</t>
  </si>
  <si>
    <t>低值1.00E+03～1.00E+04 IU/ml</t>
  </si>
  <si>
    <t>HBV DNA\HCV RNA\HIV1 RNA混合(液体)质控品</t>
  </si>
  <si>
    <t>BDS-IQC-223</t>
  </si>
  <si>
    <t>BDS-IQC-224</t>
  </si>
  <si>
    <t>BDS-IQC-225</t>
  </si>
  <si>
    <t>EB病毒脱氧核糖核酸(EBV DNA)液体室内质控品</t>
  </si>
  <si>
    <t>BDS-IQC-050</t>
  </si>
  <si>
    <t>BDS-IQC-051</t>
  </si>
  <si>
    <t>BDS-IQC-052</t>
  </si>
  <si>
    <t>人巨细胞病毒脱氧核糖核酸
（HCMV DNA）液体室内质控品</t>
  </si>
  <si>
    <t>BDS-IQC-025</t>
  </si>
  <si>
    <t>BDS-IQC-026</t>
  </si>
  <si>
    <t>BDS-IQC-027</t>
  </si>
  <si>
    <t>肺炎支原体脱氧核糖核酸
(MP DNA)液体室内质控品</t>
  </si>
  <si>
    <t>BDS-IQC-008</t>
  </si>
  <si>
    <t>高值1.00E+06～1.00E+07 copies/ml</t>
  </si>
  <si>
    <t>BDS-IQC-009</t>
  </si>
  <si>
    <t>中值1.00E+05～1.00E+06 copies/ml</t>
  </si>
  <si>
    <t>BDS-IQC-010</t>
  </si>
  <si>
    <t>低值1.00E+04～1.00E+05 copies/ml</t>
  </si>
  <si>
    <t>淋球菌脱氧核糖核酸（NGH DNA)液体室内质控品</t>
  </si>
  <si>
    <t>BDS-IQC-012</t>
  </si>
  <si>
    <t>BDS-IQC-013</t>
  </si>
  <si>
    <t>BDS-IQC-014</t>
  </si>
  <si>
    <t>沙眼衣原体脱氧核糖核酸
（CT DNA）液体室内质控品</t>
  </si>
  <si>
    <t>BDS-IQC-022</t>
  </si>
  <si>
    <t>高值1.00E+05～1.00E+06 copies/ml</t>
  </si>
  <si>
    <t>BDS-IQC-023</t>
  </si>
  <si>
    <t>中值1.00E+04～1.00E+05copies/ml</t>
  </si>
  <si>
    <t>BDS-IQC-024</t>
  </si>
  <si>
    <t>低值1.00E+03～1.00E+04copies/ml</t>
  </si>
  <si>
    <t>解脲脲原体脱氧核糖核酸
（UU DNA）液体室内质控品</t>
  </si>
  <si>
    <t>BDS-IQC-028</t>
  </si>
  <si>
    <t>解脲脲原体脱氧核糖核酸（UU DNA）液体室内质控品</t>
  </si>
  <si>
    <t>BDS-IQC-029</t>
  </si>
  <si>
    <t>BDS-IQC-030</t>
  </si>
  <si>
    <t>CT DNA\UU DNA\NGH DNA混合液体室内质控品</t>
  </si>
  <si>
    <t>BDS-IQC-113</t>
  </si>
  <si>
    <t>BDS-IQC-114</t>
  </si>
  <si>
    <t>人乳头瘤病毒脱氧核糖核酸  （HPV DNA）混合型质控品</t>
  </si>
  <si>
    <t>BDS-IQC-133-2</t>
  </si>
  <si>
    <t>人乳头瘤病毒脱氧核糖核酸（HPV DNA）混合型质控品</t>
  </si>
  <si>
    <t>BDS-IQC-133-1</t>
  </si>
  <si>
    <t>BDS-IQC-133-3</t>
  </si>
  <si>
    <t>人乳头瘤病毒16型脱氧核糖核酸（HPV16 DNA）液体室内质控品</t>
  </si>
  <si>
    <t>BDS-IQC-016</t>
  </si>
  <si>
    <t>高值1.00E+06～1.00E+07 IU/ml</t>
  </si>
  <si>
    <t>BDS-IQC-017</t>
  </si>
  <si>
    <t>中值1.00E+05～1.00E+06 IU/ml</t>
  </si>
  <si>
    <t>BDS-IQC-018</t>
  </si>
  <si>
    <t>低值1.00E+04～1.00E+05 IU/ml</t>
  </si>
  <si>
    <t>人乳头瘤病毒18型脱氧核糖核酸（HPV18 DNA）液体室内质控品</t>
  </si>
  <si>
    <t>BDS-IQC-019</t>
  </si>
  <si>
    <t>BDS-IQC-020</t>
  </si>
  <si>
    <t>BDS-IQC-021</t>
  </si>
  <si>
    <t>人乳头瘤病毒16、18型脱氧核糖核酸液体室内质控品</t>
  </si>
  <si>
    <t>BDS-IQC-037</t>
  </si>
  <si>
    <t>BDS-IQC-038</t>
  </si>
  <si>
    <t>BDS-IQC-039</t>
  </si>
  <si>
    <t>人乳头瘤病毒6型脱氧核糖核酸液体室内质控品</t>
  </si>
  <si>
    <t>BDS-IQC-041</t>
  </si>
  <si>
    <t>BDS-IQC-042</t>
  </si>
  <si>
    <t>BDS-IQC-043</t>
  </si>
  <si>
    <t>人乳头瘤病毒11型脱氧核糖核酸液体室内质控品</t>
  </si>
  <si>
    <t>BDS-IQC-044</t>
  </si>
  <si>
    <t>BDS-IQC-045</t>
  </si>
  <si>
    <t>BDS-IQC-046</t>
  </si>
  <si>
    <t>人乳头瘤病毒6、11型脱氧核糖核酸液体室内质控品</t>
  </si>
  <si>
    <t>BDS-IQC-047</t>
  </si>
  <si>
    <t>高值1.00E+07～1.00E+08 copies/ml</t>
  </si>
  <si>
    <t>BDS-IQC-048</t>
  </si>
  <si>
    <t>中值1.00E+06～1.00E+07copies/ml</t>
  </si>
  <si>
    <t>BDS-IQC-049</t>
  </si>
  <si>
    <t>低值1.00E+05～1.00E+06copies/ml</t>
  </si>
  <si>
    <t>单纯疱疹病毒I型脱氧核糖核酸（HSV I DNA）液体室内质控品</t>
  </si>
  <si>
    <t>BDS-IQC-031</t>
  </si>
  <si>
    <t>BDS-IQC-032</t>
  </si>
  <si>
    <t>中值1.00E+04～1.00E+05 copies/ml</t>
  </si>
  <si>
    <t>BDS-IQC-033</t>
  </si>
  <si>
    <t>低值1.00E+03～1.00E+04 copies/ml</t>
  </si>
  <si>
    <t>单纯疱疹病毒Ⅱ型脱氧核糖核酸（HSVⅡ DNA）液体室内质控品</t>
  </si>
  <si>
    <t>BDS-IQC-034</t>
  </si>
  <si>
    <t>BDS-IQC-035</t>
  </si>
  <si>
    <t>BDS-IQC-036</t>
  </si>
  <si>
    <t>B族链球菌脱氧核糖核酸（GBS DNA）液体室内质控品</t>
  </si>
  <si>
    <t>BDS-IQC-165</t>
  </si>
  <si>
    <t>结核杆菌脱氧核糖核酸
（TB DNA）液体室内质控品</t>
  </si>
  <si>
    <t>BDS-IQC-060</t>
  </si>
  <si>
    <t>结核杆菌脱氧核糖核酸（TB DNA）液体室内质控品</t>
  </si>
  <si>
    <t>BDS-IQC-059</t>
  </si>
  <si>
    <t>BDS-IQC-058</t>
  </si>
  <si>
    <t>风疹病毒核糖核酸
（RV RNA）液体室内质控品</t>
  </si>
  <si>
    <t>BDS-IQC-063</t>
  </si>
  <si>
    <t>风疹病毒核糖核酸（RV RNA）液体室内质控品</t>
  </si>
  <si>
    <t>BDS-IQC-062</t>
  </si>
  <si>
    <t>BDS-IQC-061</t>
  </si>
  <si>
    <t>风疹/麻疹病毒核糖核酸混合液体室内质控品</t>
  </si>
  <si>
    <t>BDS-IQC-260</t>
  </si>
  <si>
    <t>BDS-IQC-261</t>
  </si>
  <si>
    <t>BDS-IQC-262</t>
  </si>
  <si>
    <t>肠道病毒71型核糖核酸
(EV71 RNA)液体室内质控品</t>
  </si>
  <si>
    <t>BDS-IQC-064</t>
  </si>
  <si>
    <t>肠道病毒71型核糖核酸(EV71 RNA)液体室内质控品</t>
  </si>
  <si>
    <t>BDS-IQC-065</t>
  </si>
  <si>
    <t>BDS-IQC-066</t>
  </si>
  <si>
    <t>肠道病毒通用型核糖核酸
(EV RNA)液体室内质控品</t>
  </si>
  <si>
    <t>BDS-IQC-115</t>
  </si>
  <si>
    <t>肠道病毒通用型核糖核酸(EV RNA)液体室内质控品</t>
  </si>
  <si>
    <t>BDS-IQC-116</t>
  </si>
  <si>
    <t>BDS-IQC-117</t>
  </si>
  <si>
    <t>α地中海贫血基因诊断阳性质控品</t>
  </si>
  <si>
    <t>BDS-IQC-054</t>
  </si>
  <si>
    <t>可选
基因型 -α3.7/αα； -α4.2/αα； -SEA/-α3.7；-SEA/αα；-SEA/-α4.2；-α3.7/-α4.2等</t>
  </si>
  <si>
    <t>β地中海贫血基因诊断
阳性质控品</t>
  </si>
  <si>
    <t>BDS-IQC-055</t>
  </si>
  <si>
    <t>可选
基因型 β-28/βN； βCD17/βN；βCD41-42/βN；βIVS-2-654/βN；
βCD26/βN；等</t>
  </si>
  <si>
    <t>β地中海贫血基因诊断阳性质控品</t>
  </si>
  <si>
    <t>α、β地中海贫血基因诊断
正常质控品</t>
  </si>
  <si>
    <t>BDS-IQC-057</t>
  </si>
  <si>
    <t>正常人，全血, ββ/ββ</t>
  </si>
  <si>
    <t>β地中海贫血基因诊断
正常质控品</t>
  </si>
  <si>
    <t>无创产前基因检测：21、13、18染色体数目异常液体质控品</t>
  </si>
  <si>
    <t>BDS-IQC-100</t>
  </si>
  <si>
    <t>可选
基因型 21、13、18染色三体</t>
  </si>
  <si>
    <t>0.7ml/管，10管/盒</t>
  </si>
  <si>
    <t>因篇幅有限，以上质控品仅为主流常用质控品项目，如需其他品牌其他项目质控品请与我司工作人员联系</t>
  </si>
  <si>
    <t>购货请联系：</t>
  </si>
  <si>
    <t>单位：广西意穿杨生物科技有限公司</t>
  </si>
  <si>
    <t>联系人：颜利宁(手机或微信：18007807400，0771-4305210)</t>
  </si>
  <si>
    <t>企业名称：广西意穿杨生物科技有限公司</t>
  </si>
  <si>
    <t>开户银行：中国银行南宁市江南支行</t>
  </si>
  <si>
    <t>银行账号：6236 6323 3142</t>
  </si>
  <si>
    <t>以下为医院开票信息内容，应全部填写，方便我司开发票。</t>
  </si>
  <si>
    <t>注意：需先预定，交预定表</t>
  </si>
  <si>
    <t>医院税号：</t>
  </si>
  <si>
    <t>医院全称：</t>
  </si>
  <si>
    <t>医院地址：</t>
  </si>
  <si>
    <t>电话：</t>
  </si>
  <si>
    <t>开户银行：</t>
  </si>
  <si>
    <t>银行账号：</t>
  </si>
  <si>
    <t>收货联系人：</t>
  </si>
  <si>
    <t>手机或电话：</t>
  </si>
  <si>
    <t>收货地址：</t>
  </si>
  <si>
    <t>隆林各族自治县中医医院质控品采购信息、报价表（2025年度）</t>
  </si>
  <si>
    <t>最高限价</t>
  </si>
  <si>
    <t>供应商报价（单价）</t>
  </si>
  <si>
    <t>年估用量</t>
  </si>
  <si>
    <t>2盒</t>
  </si>
  <si>
    <t>水平1中)</t>
  </si>
  <si>
    <t>1盒</t>
  </si>
  <si>
    <t>凝血质控</t>
  </si>
  <si>
    <t>3盒</t>
  </si>
  <si>
    <t>10支</t>
  </si>
  <si>
    <t>注：1、试剂品牌不固定，供应商可报自己能供应的品牌；2、报价包含税价和运输费用等费用。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</si>
</sst>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0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8"/>
      <color rgb="FF000000"/>
      <name val="宋体"/>
      <charset val="134"/>
    </font>
    <font>
      <sz val="8"/>
      <color rgb="FFFF0000"/>
      <name val="宋体"/>
      <charset val="134"/>
    </font>
    <font>
      <sz val="9"/>
      <color rgb="FF000000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</font>
    <font>
      <sz val="9"/>
      <color theme="9" tint="-0.25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20"/>
      <color rgb="FFFF0000"/>
      <name val="Arial"/>
      <charset val="134"/>
    </font>
    <font>
      <sz val="9"/>
      <name val="宋体"/>
      <charset val="134"/>
      <scheme val="minor"/>
    </font>
    <font>
      <sz val="11"/>
      <color theme="9" tint="-0.25"/>
      <name val="宋体"/>
      <charset val="134"/>
    </font>
    <font>
      <b/>
      <sz val="8"/>
      <name val="宋体"/>
      <charset val="134"/>
    </font>
    <font>
      <sz val="10"/>
      <color rgb="FF000000"/>
      <name val="宋体"/>
      <charset val="134"/>
    </font>
    <font>
      <sz val="9"/>
      <name val="Times New Roman"/>
      <charset val="134"/>
    </font>
    <font>
      <sz val="8"/>
      <color theme="1"/>
      <name val="微软雅黑"/>
      <charset val="134"/>
    </font>
    <font>
      <sz val="9"/>
      <color theme="1"/>
      <name val="Times New Roman"/>
      <charset val="134"/>
    </font>
    <font>
      <sz val="10"/>
      <color theme="1"/>
      <name val="宋体"/>
      <charset val="134"/>
    </font>
    <font>
      <sz val="9"/>
      <name val="宋体"/>
      <charset val="0"/>
    </font>
    <font>
      <sz val="8"/>
      <name val="Times New Roman"/>
      <charset val="134"/>
    </font>
    <font>
      <sz val="10"/>
      <name val="Times New Roman"/>
      <charset val="134"/>
    </font>
    <font>
      <sz val="10"/>
      <color rgb="FFFF0000"/>
      <name val="宋体"/>
      <charset val="134"/>
    </font>
    <font>
      <sz val="16"/>
      <color rgb="FFFF0000"/>
      <name val="宋体"/>
      <charset val="134"/>
    </font>
    <font>
      <sz val="10"/>
      <color rgb="FF7030A0"/>
      <name val="宋体"/>
      <charset val="134"/>
    </font>
    <font>
      <sz val="11"/>
      <color rgb="FF7030A0"/>
      <name val="宋体"/>
      <charset val="134"/>
    </font>
    <font>
      <sz val="8"/>
      <color rgb="FF7030A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6"/>
      <name val="宋体"/>
      <charset val="134"/>
    </font>
    <font>
      <sz val="9"/>
      <color rgb="FF7030A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宋体"/>
      <charset val="134"/>
    </font>
    <font>
      <vertAlign val="superscript"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0" fillId="15" borderId="9" applyNumberFormat="0" applyFont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51" fillId="19" borderId="12" applyNumberFormat="0" applyAlignment="0" applyProtection="0">
      <alignment vertical="center"/>
    </xf>
    <xf numFmtId="0" fontId="52" fillId="19" borderId="8" applyNumberFormat="0" applyAlignment="0" applyProtection="0">
      <alignment vertical="center"/>
    </xf>
    <xf numFmtId="0" fontId="53" fillId="20" borderId="13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14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vertical="center" wrapText="1"/>
    </xf>
    <xf numFmtId="0" fontId="6" fillId="0" borderId="1" xfId="14" applyFont="1" applyFill="1" applyBorder="1" applyAlignment="1">
      <alignment horizontal="center" vertical="center" wrapText="1" shrinkToFi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2" fillId="0" borderId="0" xfId="0" applyFont="1">
      <alignment vertical="center"/>
    </xf>
    <xf numFmtId="0" fontId="15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wrapText="1"/>
    </xf>
    <xf numFmtId="0" fontId="7" fillId="0" borderId="0" xfId="0" applyNumberFormat="1" applyFont="1" applyFill="1" applyAlignment="1">
      <alignment horizontal="left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20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left" vertical="center" wrapText="1"/>
    </xf>
    <xf numFmtId="0" fontId="23" fillId="0" borderId="1" xfId="14" applyFont="1" applyFill="1" applyBorder="1" applyAlignment="1">
      <alignment horizontal="center" vertical="center" wrapText="1" shrinkToFit="1"/>
    </xf>
    <xf numFmtId="0" fontId="23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176" fontId="23" fillId="0" borderId="2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76" fontId="23" fillId="0" borderId="3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6" fillId="0" borderId="1" xfId="11" applyFont="1" applyFill="1" applyBorder="1" applyAlignment="1">
      <alignment horizontal="left" vertical="center" wrapText="1" shrinkToFit="1"/>
    </xf>
    <xf numFmtId="0" fontId="6" fillId="5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6" fillId="0" borderId="2" xfId="14" applyFont="1" applyFill="1" applyBorder="1" applyAlignment="1">
      <alignment horizontal="center" vertical="center" wrapText="1" shrinkToFit="1"/>
    </xf>
    <xf numFmtId="0" fontId="6" fillId="0" borderId="3" xfId="14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6" fillId="0" borderId="1" xfId="14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 wrapText="1"/>
    </xf>
    <xf numFmtId="0" fontId="23" fillId="0" borderId="4" xfId="0" applyNumberFormat="1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0" fontId="6" fillId="0" borderId="4" xfId="14" applyFont="1" applyFill="1" applyBorder="1" applyAlignment="1">
      <alignment horizontal="center" vertical="center" wrapText="1" shrinkToFi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6" fillId="0" borderId="2" xfId="11" applyFont="1" applyFill="1" applyBorder="1" applyAlignment="1">
      <alignment horizontal="left" vertical="center" wrapText="1" shrinkToFit="1"/>
    </xf>
    <xf numFmtId="0" fontId="15" fillId="4" borderId="3" xfId="0" applyFont="1" applyFill="1" applyBorder="1" applyAlignment="1">
      <alignment horizontal="center" vertical="center" wrapText="1"/>
    </xf>
    <xf numFmtId="0" fontId="6" fillId="0" borderId="3" xfId="11" applyFont="1" applyFill="1" applyBorder="1" applyAlignment="1">
      <alignment horizontal="left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176" fontId="29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23" fillId="0" borderId="4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29" fillId="0" borderId="2" xfId="0" applyNumberFormat="1" applyFont="1" applyFill="1" applyBorder="1" applyAlignment="1">
      <alignment horizontal="center" vertical="center" wrapText="1"/>
    </xf>
    <xf numFmtId="176" fontId="29" fillId="0" borderId="3" xfId="0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14" applyFont="1" applyFill="1" applyBorder="1" applyAlignment="1">
      <alignment horizontal="left" vertical="center" wrapText="1" shrinkToFit="1"/>
    </xf>
    <xf numFmtId="0" fontId="11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30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left" vertical="center"/>
    </xf>
    <xf numFmtId="0" fontId="35" fillId="0" borderId="6" xfId="0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left" vertical="center"/>
    </xf>
    <xf numFmtId="0" fontId="35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center"/>
    </xf>
    <xf numFmtId="0" fontId="36" fillId="0" borderId="6" xfId="0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horizontal="left" vertical="center"/>
    </xf>
    <xf numFmtId="0" fontId="36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176" fontId="31" fillId="0" borderId="0" xfId="0" applyNumberFormat="1" applyFont="1" applyFill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/>
    </xf>
    <xf numFmtId="176" fontId="33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176" fontId="35" fillId="0" borderId="6" xfId="0" applyNumberFormat="1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16" fillId="0" borderId="6" xfId="0" applyFont="1" applyFill="1" applyBorder="1" applyAlignment="1">
      <alignment horizontal="left" vertical="center"/>
    </xf>
    <xf numFmtId="176" fontId="36" fillId="0" borderId="6" xfId="0" applyNumberFormat="1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176" fontId="35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14 3" xfId="11"/>
    <cellStyle name="百分比" xfId="12" builtinId="5"/>
    <cellStyle name="已访问的超链接" xfId="13" builtinId="9"/>
    <cellStyle name="常规 14 3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0</xdr:colOff>
      <xdr:row>177</xdr:row>
      <xdr:rowOff>0</xdr:rowOff>
    </xdr:from>
    <xdr:to>
      <xdr:col>9</xdr:col>
      <xdr:colOff>0</xdr:colOff>
      <xdr:row>177</xdr:row>
      <xdr:rowOff>378618</xdr:rowOff>
    </xdr:to>
    <xdr:sp>
      <xdr:nvSpPr>
        <xdr:cNvPr id="2" name="rect"/>
        <xdr:cNvSpPr/>
      </xdr:nvSpPr>
      <xdr:spPr>
        <a:xfrm>
          <a:off x="10833735" y="54254400"/>
          <a:ext cx="0" cy="3784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0"/>
  <sheetViews>
    <sheetView workbookViewId="0">
      <pane xSplit="3" ySplit="2" topLeftCell="D189" activePane="bottomRight" state="frozen"/>
      <selection/>
      <selection pane="topRight"/>
      <selection pane="bottomLeft"/>
      <selection pane="bottomRight" activeCell="D193" sqref="D193:F193"/>
    </sheetView>
  </sheetViews>
  <sheetFormatPr defaultColWidth="9" defaultRowHeight="15"/>
  <cols>
    <col min="1" max="1" width="6.775" style="59" customWidth="1"/>
    <col min="2" max="2" width="13.425" style="60" customWidth="1"/>
    <col min="3" max="3" width="10.1416666666667" style="61" customWidth="1"/>
    <col min="4" max="4" width="9.89166666666667" style="62" customWidth="1"/>
    <col min="5" max="5" width="13.9416666666667" style="61" customWidth="1"/>
    <col min="6" max="6" width="11.5583333333333" style="63" customWidth="1"/>
    <col min="7" max="7" width="7.85833333333333" style="64" customWidth="1"/>
    <col min="8" max="8" width="56.225" style="65" customWidth="1"/>
    <col min="9" max="9" width="12.3583333333333" style="66" customWidth="1"/>
    <col min="10" max="10" width="9.225" style="67" customWidth="1"/>
    <col min="11" max="11" width="9.44166666666667" style="68" customWidth="1"/>
    <col min="12" max="12" width="11" style="68" customWidth="1"/>
    <col min="13" max="13" width="8.775" style="69" customWidth="1"/>
    <col min="14" max="14" width="8.66666666666667" style="69" customWidth="1"/>
    <col min="15" max="15" width="17.775" style="68" customWidth="1"/>
    <col min="16" max="16384" width="9" style="1"/>
  </cols>
  <sheetData>
    <row r="1" ht="28" customHeight="1" spans="1:15">
      <c r="A1" s="70" t="s">
        <v>0</v>
      </c>
      <c r="B1" s="70"/>
      <c r="C1" s="71"/>
      <c r="D1" s="71"/>
      <c r="E1" s="71"/>
      <c r="F1" s="70"/>
      <c r="G1" s="70"/>
      <c r="H1" s="72"/>
      <c r="I1" s="10"/>
      <c r="J1" s="124"/>
      <c r="K1" s="70"/>
      <c r="L1" s="70"/>
      <c r="M1" s="70"/>
      <c r="N1" s="70"/>
      <c r="O1" s="41"/>
    </row>
    <row r="2" s="2" customFormat="1" ht="48" customHeight="1" spans="1:15">
      <c r="A2" s="42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0" t="s">
        <v>9</v>
      </c>
      <c r="J2" s="125" t="s">
        <v>10</v>
      </c>
      <c r="K2" s="42" t="s">
        <v>11</v>
      </c>
      <c r="L2" s="126" t="s">
        <v>12</v>
      </c>
      <c r="M2" s="44" t="s">
        <v>13</v>
      </c>
      <c r="N2" s="44" t="s">
        <v>14</v>
      </c>
      <c r="O2" s="42" t="s">
        <v>15</v>
      </c>
    </row>
    <row r="3" s="54" customFormat="1" ht="70" customHeight="1" spans="1:16">
      <c r="A3" s="73" t="s">
        <v>16</v>
      </c>
      <c r="B3" s="10" t="s">
        <v>17</v>
      </c>
      <c r="C3" s="26" t="s">
        <v>18</v>
      </c>
      <c r="D3" s="26" t="s">
        <v>19</v>
      </c>
      <c r="E3" s="26" t="s">
        <v>20</v>
      </c>
      <c r="F3" s="26" t="s">
        <v>21</v>
      </c>
      <c r="G3" s="10" t="s">
        <v>22</v>
      </c>
      <c r="H3" s="24" t="s">
        <v>23</v>
      </c>
      <c r="I3" s="10" t="s">
        <v>24</v>
      </c>
      <c r="J3" s="17">
        <v>2500</v>
      </c>
      <c r="K3" s="17">
        <f>J3*0.9</f>
        <v>2250</v>
      </c>
      <c r="L3" s="127" t="s">
        <v>25</v>
      </c>
      <c r="M3" s="46"/>
      <c r="N3" s="46">
        <f t="shared" ref="N3:N66" si="0">K3*M3</f>
        <v>0</v>
      </c>
      <c r="O3" s="36" t="s">
        <v>26</v>
      </c>
      <c r="P3" s="128" t="s">
        <v>27</v>
      </c>
    </row>
    <row r="4" s="54" customFormat="1" ht="73" customHeight="1" spans="1:16">
      <c r="A4" s="74"/>
      <c r="B4" s="10"/>
      <c r="C4" s="26"/>
      <c r="D4" s="26" t="s">
        <v>28</v>
      </c>
      <c r="E4" s="26" t="s">
        <v>29</v>
      </c>
      <c r="F4" s="26" t="s">
        <v>21</v>
      </c>
      <c r="G4" s="10"/>
      <c r="H4" s="24"/>
      <c r="I4" s="10" t="s">
        <v>24</v>
      </c>
      <c r="J4" s="17">
        <v>2500</v>
      </c>
      <c r="K4" s="17">
        <f>J4*0.9</f>
        <v>2250</v>
      </c>
      <c r="L4" s="129"/>
      <c r="M4" s="46"/>
      <c r="N4" s="46">
        <f t="shared" si="0"/>
        <v>0</v>
      </c>
      <c r="O4" s="36"/>
      <c r="P4" s="128" t="s">
        <v>27</v>
      </c>
    </row>
    <row r="5" s="54" customFormat="1" ht="25" customHeight="1" spans="1:15">
      <c r="A5" s="74"/>
      <c r="B5" s="13" t="s">
        <v>30</v>
      </c>
      <c r="C5" s="12" t="s">
        <v>31</v>
      </c>
      <c r="D5" s="14" t="s">
        <v>32</v>
      </c>
      <c r="E5" s="14" t="s">
        <v>33</v>
      </c>
      <c r="F5" s="13" t="s">
        <v>34</v>
      </c>
      <c r="G5" s="13" t="s">
        <v>35</v>
      </c>
      <c r="H5" s="15" t="s">
        <v>36</v>
      </c>
      <c r="I5" s="16" t="s">
        <v>37</v>
      </c>
      <c r="J5" s="17">
        <v>450</v>
      </c>
      <c r="K5" s="17">
        <v>390</v>
      </c>
      <c r="L5" s="130" t="s">
        <v>38</v>
      </c>
      <c r="M5" s="46"/>
      <c r="N5" s="46">
        <f t="shared" si="0"/>
        <v>0</v>
      </c>
      <c r="O5" s="131" t="s">
        <v>39</v>
      </c>
    </row>
    <row r="6" s="54" customFormat="1" ht="25" customHeight="1" spans="1:15">
      <c r="A6" s="74"/>
      <c r="B6" s="75"/>
      <c r="C6" s="76"/>
      <c r="D6" s="14" t="s">
        <v>40</v>
      </c>
      <c r="E6" s="14" t="s">
        <v>41</v>
      </c>
      <c r="F6" s="75"/>
      <c r="G6" s="75"/>
      <c r="H6" s="77"/>
      <c r="I6" s="16" t="s">
        <v>37</v>
      </c>
      <c r="J6" s="17">
        <v>450</v>
      </c>
      <c r="K6" s="17">
        <v>390</v>
      </c>
      <c r="L6" s="130"/>
      <c r="M6" s="46"/>
      <c r="N6" s="46">
        <f t="shared" si="0"/>
        <v>0</v>
      </c>
      <c r="O6" s="132"/>
    </row>
    <row r="7" s="54" customFormat="1" ht="25" customHeight="1" spans="1:15">
      <c r="A7" s="74"/>
      <c r="B7" s="19"/>
      <c r="C7" s="18"/>
      <c r="D7" s="14" t="s">
        <v>42</v>
      </c>
      <c r="E7" s="14" t="s">
        <v>43</v>
      </c>
      <c r="F7" s="19"/>
      <c r="G7" s="19"/>
      <c r="H7" s="20"/>
      <c r="I7" s="16" t="s">
        <v>37</v>
      </c>
      <c r="J7" s="17">
        <v>450</v>
      </c>
      <c r="K7" s="17">
        <v>390</v>
      </c>
      <c r="L7" s="130"/>
      <c r="M7" s="46"/>
      <c r="N7" s="46">
        <f t="shared" si="0"/>
        <v>0</v>
      </c>
      <c r="O7" s="133"/>
    </row>
    <row r="8" s="55" customFormat="1" ht="25" customHeight="1" spans="1:15">
      <c r="A8" s="74"/>
      <c r="B8" s="10" t="s">
        <v>44</v>
      </c>
      <c r="C8" s="26" t="s">
        <v>45</v>
      </c>
      <c r="D8" s="26" t="s">
        <v>46</v>
      </c>
      <c r="E8" s="26" t="s">
        <v>47</v>
      </c>
      <c r="F8" s="10" t="s">
        <v>48</v>
      </c>
      <c r="G8" s="10" t="s">
        <v>49</v>
      </c>
      <c r="H8" s="22" t="s">
        <v>50</v>
      </c>
      <c r="I8" s="10" t="s">
        <v>51</v>
      </c>
      <c r="J8" s="17">
        <v>2300</v>
      </c>
      <c r="K8" s="17">
        <f>J8*0.9</f>
        <v>2070</v>
      </c>
      <c r="L8" s="127" t="s">
        <v>52</v>
      </c>
      <c r="M8" s="46"/>
      <c r="N8" s="46">
        <f t="shared" si="0"/>
        <v>0</v>
      </c>
      <c r="O8" s="134" t="s">
        <v>53</v>
      </c>
    </row>
    <row r="9" s="55" customFormat="1" ht="39" customHeight="1" spans="1:15">
      <c r="A9" s="74"/>
      <c r="B9" s="10"/>
      <c r="C9" s="26"/>
      <c r="D9" s="78" t="s">
        <v>54</v>
      </c>
      <c r="E9" s="26" t="s">
        <v>55</v>
      </c>
      <c r="F9" s="10"/>
      <c r="G9" s="10"/>
      <c r="H9" s="24"/>
      <c r="I9" s="10" t="s">
        <v>51</v>
      </c>
      <c r="J9" s="17">
        <v>2300</v>
      </c>
      <c r="K9" s="17">
        <f>J9*0.9</f>
        <v>2070</v>
      </c>
      <c r="L9" s="129"/>
      <c r="M9" s="46"/>
      <c r="N9" s="46">
        <f t="shared" si="0"/>
        <v>0</v>
      </c>
      <c r="O9" s="134"/>
    </row>
    <row r="10" s="55" customFormat="1" ht="25" customHeight="1" spans="1:15">
      <c r="A10" s="74"/>
      <c r="B10" s="38" t="s">
        <v>56</v>
      </c>
      <c r="C10" s="79" t="s">
        <v>45</v>
      </c>
      <c r="D10" s="79" t="s">
        <v>57</v>
      </c>
      <c r="E10" s="79" t="s">
        <v>58</v>
      </c>
      <c r="F10" s="80" t="s">
        <v>48</v>
      </c>
      <c r="G10" s="80" t="s">
        <v>59</v>
      </c>
      <c r="H10" s="81" t="s">
        <v>60</v>
      </c>
      <c r="I10" s="80" t="s">
        <v>51</v>
      </c>
      <c r="J10" s="135">
        <v>2800</v>
      </c>
      <c r="K10" s="17">
        <f t="shared" ref="K10:K15" si="1">J10*0.9</f>
        <v>2520</v>
      </c>
      <c r="L10" s="127" t="s">
        <v>61</v>
      </c>
      <c r="M10" s="46"/>
      <c r="N10" s="46">
        <f t="shared" si="0"/>
        <v>0</v>
      </c>
      <c r="O10" s="83" t="s">
        <v>62</v>
      </c>
    </row>
    <row r="11" s="55" customFormat="1" ht="25" customHeight="1" spans="1:15">
      <c r="A11" s="74"/>
      <c r="B11" s="38"/>
      <c r="C11" s="79"/>
      <c r="D11" s="79" t="s">
        <v>63</v>
      </c>
      <c r="E11" s="79" t="s">
        <v>64</v>
      </c>
      <c r="F11" s="80"/>
      <c r="G11" s="80"/>
      <c r="H11" s="82"/>
      <c r="I11" s="80" t="s">
        <v>51</v>
      </c>
      <c r="J11" s="135">
        <v>2800</v>
      </c>
      <c r="K11" s="17">
        <f t="shared" si="1"/>
        <v>2520</v>
      </c>
      <c r="L11" s="130"/>
      <c r="M11" s="46"/>
      <c r="N11" s="46">
        <f t="shared" si="0"/>
        <v>0</v>
      </c>
      <c r="O11" s="86"/>
    </row>
    <row r="12" s="55" customFormat="1" ht="25" customHeight="1" spans="1:15">
      <c r="A12" s="74"/>
      <c r="B12" s="38"/>
      <c r="C12" s="79"/>
      <c r="D12" s="79" t="s">
        <v>65</v>
      </c>
      <c r="E12" s="79" t="s">
        <v>66</v>
      </c>
      <c r="F12" s="80"/>
      <c r="G12" s="80"/>
      <c r="H12" s="82"/>
      <c r="I12" s="80" t="s">
        <v>51</v>
      </c>
      <c r="J12" s="135">
        <v>2800</v>
      </c>
      <c r="K12" s="17">
        <f t="shared" si="1"/>
        <v>2520</v>
      </c>
      <c r="L12" s="129"/>
      <c r="M12" s="46"/>
      <c r="N12" s="46">
        <f t="shared" si="0"/>
        <v>0</v>
      </c>
      <c r="O12" s="86"/>
    </row>
    <row r="13" s="55" customFormat="1" ht="45" customHeight="1" spans="1:15">
      <c r="A13" s="74"/>
      <c r="B13" s="83" t="s">
        <v>67</v>
      </c>
      <c r="C13" s="84" t="s">
        <v>68</v>
      </c>
      <c r="D13" s="84" t="s">
        <v>69</v>
      </c>
      <c r="E13" s="79" t="s">
        <v>58</v>
      </c>
      <c r="F13" s="80" t="s">
        <v>48</v>
      </c>
      <c r="G13" s="80" t="s">
        <v>59</v>
      </c>
      <c r="H13" s="85" t="s">
        <v>70</v>
      </c>
      <c r="I13" s="16" t="s">
        <v>37</v>
      </c>
      <c r="J13" s="136">
        <v>420</v>
      </c>
      <c r="K13" s="113">
        <f t="shared" si="1"/>
        <v>378</v>
      </c>
      <c r="L13" s="136" t="s">
        <v>71</v>
      </c>
      <c r="M13" s="46"/>
      <c r="N13" s="46">
        <f t="shared" si="0"/>
        <v>0</v>
      </c>
      <c r="O13" s="86"/>
    </row>
    <row r="14" s="55" customFormat="1" ht="45" customHeight="1" spans="1:15">
      <c r="A14" s="74"/>
      <c r="B14" s="86"/>
      <c r="C14" s="87"/>
      <c r="D14" s="87"/>
      <c r="E14" s="79" t="s">
        <v>64</v>
      </c>
      <c r="F14" s="80"/>
      <c r="G14" s="80"/>
      <c r="H14" s="88"/>
      <c r="I14" s="16" t="s">
        <v>37</v>
      </c>
      <c r="J14" s="136">
        <v>420</v>
      </c>
      <c r="K14" s="113">
        <f t="shared" si="1"/>
        <v>378</v>
      </c>
      <c r="L14" s="137"/>
      <c r="M14" s="46"/>
      <c r="N14" s="46">
        <f t="shared" si="0"/>
        <v>0</v>
      </c>
      <c r="O14" s="86"/>
    </row>
    <row r="15" s="55" customFormat="1" ht="45" customHeight="1" spans="1:15">
      <c r="A15" s="74"/>
      <c r="B15" s="89"/>
      <c r="C15" s="90"/>
      <c r="D15" s="90"/>
      <c r="E15" s="79" t="s">
        <v>66</v>
      </c>
      <c r="F15" s="80"/>
      <c r="G15" s="80"/>
      <c r="H15" s="91"/>
      <c r="I15" s="16" t="s">
        <v>37</v>
      </c>
      <c r="J15" s="136">
        <v>420</v>
      </c>
      <c r="K15" s="113">
        <f t="shared" si="1"/>
        <v>378</v>
      </c>
      <c r="L15" s="137"/>
      <c r="M15" s="46"/>
      <c r="N15" s="46">
        <f t="shared" si="0"/>
        <v>0</v>
      </c>
      <c r="O15" s="86"/>
    </row>
    <row r="16" s="55" customFormat="1" ht="23" customHeight="1" spans="1:15">
      <c r="A16" s="92" t="s">
        <v>72</v>
      </c>
      <c r="B16" s="10" t="s">
        <v>73</v>
      </c>
      <c r="C16" s="26" t="s">
        <v>45</v>
      </c>
      <c r="D16" s="78" t="s">
        <v>74</v>
      </c>
      <c r="E16" s="26" t="s">
        <v>47</v>
      </c>
      <c r="F16" s="10" t="s">
        <v>48</v>
      </c>
      <c r="G16" s="10" t="s">
        <v>75</v>
      </c>
      <c r="H16" s="24" t="s">
        <v>76</v>
      </c>
      <c r="I16" s="23" t="s">
        <v>77</v>
      </c>
      <c r="J16" s="17">
        <v>6500</v>
      </c>
      <c r="K16" s="17">
        <v>5850</v>
      </c>
      <c r="L16" s="127" t="s">
        <v>78</v>
      </c>
      <c r="M16" s="46"/>
      <c r="N16" s="46">
        <f t="shared" si="0"/>
        <v>0</v>
      </c>
      <c r="O16" s="38" t="s">
        <v>79</v>
      </c>
    </row>
    <row r="17" s="55" customFormat="1" ht="22" customHeight="1" spans="1:15">
      <c r="A17" s="93"/>
      <c r="B17" s="10"/>
      <c r="C17" s="26"/>
      <c r="D17" s="78" t="s">
        <v>80</v>
      </c>
      <c r="E17" s="26" t="s">
        <v>55</v>
      </c>
      <c r="F17" s="10"/>
      <c r="G17" s="10"/>
      <c r="H17" s="24"/>
      <c r="I17" s="23" t="s">
        <v>77</v>
      </c>
      <c r="J17" s="17">
        <v>6500</v>
      </c>
      <c r="K17" s="17">
        <v>5850</v>
      </c>
      <c r="L17" s="129"/>
      <c r="M17" s="46"/>
      <c r="N17" s="46">
        <f t="shared" si="0"/>
        <v>0</v>
      </c>
      <c r="O17" s="38"/>
    </row>
    <row r="18" s="55" customFormat="1" ht="33" customHeight="1" spans="1:15">
      <c r="A18" s="93"/>
      <c r="B18" s="13" t="s">
        <v>81</v>
      </c>
      <c r="C18" s="12" t="s">
        <v>82</v>
      </c>
      <c r="D18" s="14" t="s">
        <v>83</v>
      </c>
      <c r="E18" s="14" t="s">
        <v>84</v>
      </c>
      <c r="F18" s="13" t="s">
        <v>48</v>
      </c>
      <c r="G18" s="13" t="s">
        <v>75</v>
      </c>
      <c r="H18" s="94" t="s">
        <v>85</v>
      </c>
      <c r="I18" s="16" t="s">
        <v>86</v>
      </c>
      <c r="J18" s="17">
        <v>6440</v>
      </c>
      <c r="K18" s="17">
        <f t="shared" ref="K18:K21" si="2">J18*0.9</f>
        <v>5796</v>
      </c>
      <c r="L18" s="127" t="s">
        <v>87</v>
      </c>
      <c r="M18" s="46"/>
      <c r="N18" s="46">
        <f t="shared" si="0"/>
        <v>0</v>
      </c>
      <c r="O18" s="138" t="s">
        <v>88</v>
      </c>
    </row>
    <row r="19" s="55" customFormat="1" ht="28" customHeight="1" spans="1:15">
      <c r="A19" s="93"/>
      <c r="B19" s="75"/>
      <c r="C19" s="76"/>
      <c r="D19" s="14" t="s">
        <v>89</v>
      </c>
      <c r="E19" s="14" t="s">
        <v>90</v>
      </c>
      <c r="F19" s="75"/>
      <c r="G19" s="75"/>
      <c r="H19" s="77"/>
      <c r="I19" s="16" t="s">
        <v>86</v>
      </c>
      <c r="J19" s="17">
        <v>6440</v>
      </c>
      <c r="K19" s="17">
        <f t="shared" si="2"/>
        <v>5796</v>
      </c>
      <c r="L19" s="130"/>
      <c r="M19" s="46"/>
      <c r="N19" s="46">
        <f t="shared" si="0"/>
        <v>0</v>
      </c>
      <c r="O19" s="139"/>
    </row>
    <row r="20" s="55" customFormat="1" ht="29" customHeight="1" spans="1:15">
      <c r="A20" s="93"/>
      <c r="B20" s="19"/>
      <c r="C20" s="18"/>
      <c r="D20" s="14" t="s">
        <v>91</v>
      </c>
      <c r="E20" s="14" t="s">
        <v>92</v>
      </c>
      <c r="F20" s="19"/>
      <c r="G20" s="19"/>
      <c r="H20" s="20"/>
      <c r="I20" s="16" t="s">
        <v>86</v>
      </c>
      <c r="J20" s="17">
        <v>6440</v>
      </c>
      <c r="K20" s="17">
        <f t="shared" si="2"/>
        <v>5796</v>
      </c>
      <c r="L20" s="129"/>
      <c r="M20" s="46"/>
      <c r="N20" s="46">
        <f t="shared" si="0"/>
        <v>0</v>
      </c>
      <c r="O20" s="140"/>
    </row>
    <row r="21" s="55" customFormat="1" ht="40" customHeight="1" spans="1:15">
      <c r="A21" s="93"/>
      <c r="B21" s="95" t="s">
        <v>73</v>
      </c>
      <c r="C21" s="96" t="s">
        <v>68</v>
      </c>
      <c r="D21" s="97" t="s">
        <v>93</v>
      </c>
      <c r="E21" s="96" t="s">
        <v>58</v>
      </c>
      <c r="F21" s="95" t="s">
        <v>48</v>
      </c>
      <c r="G21" s="95" t="s">
        <v>94</v>
      </c>
      <c r="H21" s="95" t="s">
        <v>95</v>
      </c>
      <c r="I21" s="16" t="s">
        <v>96</v>
      </c>
      <c r="J21" s="141">
        <v>1680</v>
      </c>
      <c r="K21" s="141">
        <f t="shared" si="2"/>
        <v>1512</v>
      </c>
      <c r="L21" s="141" t="s">
        <v>97</v>
      </c>
      <c r="M21" s="48"/>
      <c r="N21" s="46">
        <f t="shared" si="0"/>
        <v>0</v>
      </c>
      <c r="O21" s="142" t="s">
        <v>98</v>
      </c>
    </row>
    <row r="22" s="55" customFormat="1" ht="40" customHeight="1" spans="1:15">
      <c r="A22" s="93"/>
      <c r="B22" s="95"/>
      <c r="C22" s="96"/>
      <c r="D22" s="97" t="s">
        <v>99</v>
      </c>
      <c r="E22" s="96" t="s">
        <v>64</v>
      </c>
      <c r="F22" s="95"/>
      <c r="G22" s="95"/>
      <c r="H22" s="95"/>
      <c r="I22" s="16"/>
      <c r="J22" s="141"/>
      <c r="K22" s="141"/>
      <c r="L22" s="141"/>
      <c r="M22" s="48"/>
      <c r="N22" s="46">
        <f t="shared" si="0"/>
        <v>0</v>
      </c>
      <c r="O22" s="142"/>
    </row>
    <row r="23" s="55" customFormat="1" ht="31" customHeight="1" spans="1:15">
      <c r="A23" s="93"/>
      <c r="B23" s="98" t="s">
        <v>100</v>
      </c>
      <c r="C23" s="96" t="s">
        <v>68</v>
      </c>
      <c r="D23" s="99" t="s">
        <v>101</v>
      </c>
      <c r="E23" s="96" t="s">
        <v>58</v>
      </c>
      <c r="F23" s="95" t="s">
        <v>48</v>
      </c>
      <c r="G23" s="95" t="s">
        <v>94</v>
      </c>
      <c r="H23" s="94" t="s">
        <v>102</v>
      </c>
      <c r="I23" s="16" t="s">
        <v>86</v>
      </c>
      <c r="J23" s="141">
        <v>5800</v>
      </c>
      <c r="K23" s="141">
        <v>5200</v>
      </c>
      <c r="L23" s="143" t="s">
        <v>103</v>
      </c>
      <c r="M23" s="48"/>
      <c r="N23" s="46">
        <f t="shared" si="0"/>
        <v>0</v>
      </c>
      <c r="O23" s="142"/>
    </row>
    <row r="24" s="55" customFormat="1" ht="31" customHeight="1" spans="1:15">
      <c r="A24" s="93"/>
      <c r="B24" s="100"/>
      <c r="C24" s="96"/>
      <c r="D24" s="99" t="s">
        <v>101</v>
      </c>
      <c r="E24" s="96" t="s">
        <v>64</v>
      </c>
      <c r="F24" s="95"/>
      <c r="G24" s="95"/>
      <c r="H24" s="20"/>
      <c r="I24" s="16" t="s">
        <v>86</v>
      </c>
      <c r="J24" s="141">
        <v>5800</v>
      </c>
      <c r="K24" s="141">
        <v>5200</v>
      </c>
      <c r="L24" s="144"/>
      <c r="M24" s="48"/>
      <c r="N24" s="46">
        <f t="shared" si="0"/>
        <v>0</v>
      </c>
      <c r="O24" s="142"/>
    </row>
    <row r="25" s="55" customFormat="1" ht="30" customHeight="1" spans="1:15">
      <c r="A25" s="93"/>
      <c r="B25" s="95" t="s">
        <v>104</v>
      </c>
      <c r="C25" s="96" t="s">
        <v>68</v>
      </c>
      <c r="D25" s="97" t="s">
        <v>105</v>
      </c>
      <c r="E25" s="96" t="s">
        <v>58</v>
      </c>
      <c r="F25" s="95" t="s">
        <v>48</v>
      </c>
      <c r="G25" s="95" t="s">
        <v>94</v>
      </c>
      <c r="H25" s="96" t="s">
        <v>106</v>
      </c>
      <c r="I25" s="16" t="s">
        <v>96</v>
      </c>
      <c r="J25" s="141">
        <v>900</v>
      </c>
      <c r="K25" s="141">
        <f t="shared" ref="K25:K32" si="3">J25*0.9</f>
        <v>810</v>
      </c>
      <c r="L25" s="141" t="s">
        <v>107</v>
      </c>
      <c r="M25" s="95"/>
      <c r="N25" s="46">
        <f t="shared" si="0"/>
        <v>0</v>
      </c>
      <c r="O25" s="142" t="s">
        <v>108</v>
      </c>
    </row>
    <row r="26" s="55" customFormat="1" ht="30" customHeight="1" spans="1:15">
      <c r="A26" s="93"/>
      <c r="B26" s="95"/>
      <c r="C26" s="96"/>
      <c r="D26" s="97" t="s">
        <v>109</v>
      </c>
      <c r="E26" s="96" t="s">
        <v>64</v>
      </c>
      <c r="F26" s="95"/>
      <c r="G26" s="95"/>
      <c r="H26" s="96"/>
      <c r="I26" s="16"/>
      <c r="J26" s="141"/>
      <c r="K26" s="141"/>
      <c r="L26" s="141"/>
      <c r="M26" s="95"/>
      <c r="N26" s="46">
        <f t="shared" si="0"/>
        <v>0</v>
      </c>
      <c r="O26" s="142"/>
    </row>
    <row r="27" s="55" customFormat="1" ht="25" customHeight="1" spans="1:15">
      <c r="A27" s="101" t="s">
        <v>110</v>
      </c>
      <c r="B27" s="10" t="s">
        <v>111</v>
      </c>
      <c r="C27" s="26" t="s">
        <v>18</v>
      </c>
      <c r="D27" s="39" t="s">
        <v>112</v>
      </c>
      <c r="E27" s="26" t="s">
        <v>113</v>
      </c>
      <c r="F27" s="10" t="s">
        <v>114</v>
      </c>
      <c r="G27" s="10" t="s">
        <v>22</v>
      </c>
      <c r="H27" s="24" t="s">
        <v>115</v>
      </c>
      <c r="I27" s="38" t="s">
        <v>116</v>
      </c>
      <c r="J27" s="17">
        <v>2500</v>
      </c>
      <c r="K27" s="17">
        <f t="shared" si="3"/>
        <v>2250</v>
      </c>
      <c r="L27" s="127" t="s">
        <v>117</v>
      </c>
      <c r="M27" s="46"/>
      <c r="N27" s="46">
        <f t="shared" si="0"/>
        <v>0</v>
      </c>
      <c r="O27" s="140"/>
    </row>
    <row r="28" s="55" customFormat="1" ht="28" customHeight="1" spans="1:15">
      <c r="A28" s="101"/>
      <c r="B28" s="10"/>
      <c r="C28" s="26"/>
      <c r="D28" s="102" t="s">
        <v>118</v>
      </c>
      <c r="E28" s="26" t="s">
        <v>119</v>
      </c>
      <c r="F28" s="10"/>
      <c r="G28" s="10"/>
      <c r="H28" s="24"/>
      <c r="I28" s="38" t="s">
        <v>116</v>
      </c>
      <c r="J28" s="17">
        <v>2500</v>
      </c>
      <c r="K28" s="17">
        <f t="shared" si="3"/>
        <v>2250</v>
      </c>
      <c r="L28" s="129"/>
      <c r="M28" s="46"/>
      <c r="N28" s="46">
        <f t="shared" si="0"/>
        <v>0</v>
      </c>
      <c r="O28" s="89"/>
    </row>
    <row r="29" s="55" customFormat="1" ht="28" customHeight="1" spans="1:15">
      <c r="A29" s="101"/>
      <c r="B29" s="13" t="s">
        <v>120</v>
      </c>
      <c r="C29" s="13" t="s">
        <v>45</v>
      </c>
      <c r="D29" s="103" t="s">
        <v>121</v>
      </c>
      <c r="E29" s="104" t="s">
        <v>58</v>
      </c>
      <c r="F29" s="95" t="s">
        <v>48</v>
      </c>
      <c r="G29" s="13" t="s">
        <v>59</v>
      </c>
      <c r="H29" s="13" t="s">
        <v>122</v>
      </c>
      <c r="I29" s="16" t="s">
        <v>123</v>
      </c>
      <c r="J29" s="17">
        <v>550</v>
      </c>
      <c r="K29" s="17">
        <f t="shared" si="3"/>
        <v>495</v>
      </c>
      <c r="L29" s="130" t="s">
        <v>124</v>
      </c>
      <c r="M29" s="46"/>
      <c r="N29" s="46">
        <f t="shared" si="0"/>
        <v>0</v>
      </c>
      <c r="O29" s="89"/>
    </row>
    <row r="30" s="55" customFormat="1" ht="28" customHeight="1" spans="1:15">
      <c r="A30" s="101"/>
      <c r="B30" s="75"/>
      <c r="C30" s="19"/>
      <c r="D30" s="103" t="s">
        <v>125</v>
      </c>
      <c r="E30" s="104" t="s">
        <v>64</v>
      </c>
      <c r="F30" s="95"/>
      <c r="G30" s="19"/>
      <c r="H30" s="75"/>
      <c r="I30" s="16"/>
      <c r="J30" s="17">
        <v>550</v>
      </c>
      <c r="K30" s="17">
        <f t="shared" si="3"/>
        <v>495</v>
      </c>
      <c r="L30" s="130"/>
      <c r="M30" s="46"/>
      <c r="N30" s="46">
        <f t="shared" si="0"/>
        <v>0</v>
      </c>
      <c r="O30" s="89"/>
    </row>
    <row r="31" s="55" customFormat="1" ht="28" customHeight="1" spans="1:15">
      <c r="A31" s="101"/>
      <c r="B31" s="13" t="s">
        <v>126</v>
      </c>
      <c r="C31" s="96" t="s">
        <v>68</v>
      </c>
      <c r="D31" s="105" t="s">
        <v>127</v>
      </c>
      <c r="E31" s="96" t="s">
        <v>58</v>
      </c>
      <c r="F31" s="95" t="s">
        <v>48</v>
      </c>
      <c r="G31" s="10" t="s">
        <v>128</v>
      </c>
      <c r="H31" s="94" t="s">
        <v>129</v>
      </c>
      <c r="I31" s="16" t="s">
        <v>130</v>
      </c>
      <c r="J31" s="17">
        <v>1080</v>
      </c>
      <c r="K31" s="17">
        <f t="shared" si="3"/>
        <v>972</v>
      </c>
      <c r="L31" s="130" t="s">
        <v>131</v>
      </c>
      <c r="M31" s="46"/>
      <c r="N31" s="46">
        <f t="shared" si="0"/>
        <v>0</v>
      </c>
      <c r="O31" s="89"/>
    </row>
    <row r="32" s="55" customFormat="1" ht="28" customHeight="1" spans="1:15">
      <c r="A32" s="101"/>
      <c r="B32" s="19"/>
      <c r="C32" s="96"/>
      <c r="D32" s="106"/>
      <c r="E32" s="96" t="s">
        <v>64</v>
      </c>
      <c r="F32" s="95"/>
      <c r="G32" s="10" t="s">
        <v>75</v>
      </c>
      <c r="H32" s="20"/>
      <c r="I32" s="16"/>
      <c r="J32" s="17">
        <v>1080</v>
      </c>
      <c r="K32" s="17">
        <f t="shared" si="3"/>
        <v>972</v>
      </c>
      <c r="L32" s="130"/>
      <c r="M32" s="46"/>
      <c r="N32" s="46">
        <f t="shared" si="0"/>
        <v>0</v>
      </c>
      <c r="O32" s="89"/>
    </row>
    <row r="33" s="55" customFormat="1" ht="31" customHeight="1" spans="1:15">
      <c r="A33" s="107" t="s">
        <v>132</v>
      </c>
      <c r="B33" s="10" t="s">
        <v>133</v>
      </c>
      <c r="C33" s="26" t="s">
        <v>18</v>
      </c>
      <c r="D33" s="26" t="s">
        <v>134</v>
      </c>
      <c r="E33" s="26" t="s">
        <v>20</v>
      </c>
      <c r="F33" s="10" t="s">
        <v>135</v>
      </c>
      <c r="G33" s="10" t="s">
        <v>136</v>
      </c>
      <c r="H33" s="24" t="s">
        <v>137</v>
      </c>
      <c r="I33" s="10" t="s">
        <v>24</v>
      </c>
      <c r="J33" s="17">
        <v>3300</v>
      </c>
      <c r="K33" s="17">
        <f t="shared" ref="K33:K44" si="4">J33*0.9</f>
        <v>2970</v>
      </c>
      <c r="L33" s="127" t="s">
        <v>138</v>
      </c>
      <c r="M33" s="46"/>
      <c r="N33" s="46">
        <f t="shared" si="0"/>
        <v>0</v>
      </c>
      <c r="O33" s="38" t="s">
        <v>139</v>
      </c>
    </row>
    <row r="34" s="55" customFormat="1" ht="33" customHeight="1" spans="1:15">
      <c r="A34" s="107"/>
      <c r="B34" s="10"/>
      <c r="C34" s="26"/>
      <c r="D34" s="26" t="s">
        <v>140</v>
      </c>
      <c r="E34" s="26" t="s">
        <v>29</v>
      </c>
      <c r="F34" s="10" t="s">
        <v>141</v>
      </c>
      <c r="G34" s="10" t="s">
        <v>22</v>
      </c>
      <c r="H34" s="24"/>
      <c r="I34" s="10"/>
      <c r="J34" s="17">
        <v>3300</v>
      </c>
      <c r="K34" s="17">
        <f t="shared" si="4"/>
        <v>2970</v>
      </c>
      <c r="L34" s="129"/>
      <c r="M34" s="46"/>
      <c r="N34" s="46">
        <f t="shared" si="0"/>
        <v>0</v>
      </c>
      <c r="O34" s="38" t="s">
        <v>139</v>
      </c>
    </row>
    <row r="35" s="55" customFormat="1" ht="25" customHeight="1" spans="1:15">
      <c r="A35" s="108" t="s">
        <v>142</v>
      </c>
      <c r="B35" s="10" t="s">
        <v>143</v>
      </c>
      <c r="C35" s="26" t="s">
        <v>18</v>
      </c>
      <c r="D35" s="26" t="s">
        <v>144</v>
      </c>
      <c r="E35" s="26" t="s">
        <v>145</v>
      </c>
      <c r="F35" s="10" t="s">
        <v>146</v>
      </c>
      <c r="G35" s="10" t="s">
        <v>75</v>
      </c>
      <c r="H35" s="109" t="s">
        <v>147</v>
      </c>
      <c r="I35" s="10" t="s">
        <v>148</v>
      </c>
      <c r="J35" s="17">
        <v>1400</v>
      </c>
      <c r="K35" s="17">
        <f t="shared" si="4"/>
        <v>1260</v>
      </c>
      <c r="L35" s="127" t="s">
        <v>149</v>
      </c>
      <c r="M35" s="46"/>
      <c r="N35" s="46">
        <f t="shared" si="0"/>
        <v>0</v>
      </c>
      <c r="O35" s="38" t="s">
        <v>150</v>
      </c>
    </row>
    <row r="36" s="55" customFormat="1" ht="24" customHeight="1" spans="1:15">
      <c r="A36" s="110"/>
      <c r="B36" s="10"/>
      <c r="C36" s="26"/>
      <c r="D36" s="26" t="s">
        <v>151</v>
      </c>
      <c r="E36" s="26" t="s">
        <v>152</v>
      </c>
      <c r="F36" s="10"/>
      <c r="G36" s="10"/>
      <c r="H36" s="35"/>
      <c r="I36" s="10"/>
      <c r="J36" s="17">
        <v>1400</v>
      </c>
      <c r="K36" s="17">
        <f t="shared" si="4"/>
        <v>1260</v>
      </c>
      <c r="L36" s="130"/>
      <c r="M36" s="46"/>
      <c r="N36" s="46">
        <f t="shared" si="0"/>
        <v>0</v>
      </c>
      <c r="O36" s="38"/>
    </row>
    <row r="37" s="55" customFormat="1" ht="30" customHeight="1" spans="1:15">
      <c r="A37" s="110"/>
      <c r="B37" s="10"/>
      <c r="C37" s="26"/>
      <c r="D37" s="26" t="s">
        <v>153</v>
      </c>
      <c r="E37" s="26" t="s">
        <v>154</v>
      </c>
      <c r="F37" s="10"/>
      <c r="G37" s="10"/>
      <c r="H37" s="35"/>
      <c r="I37" s="10"/>
      <c r="J37" s="17">
        <v>1400</v>
      </c>
      <c r="K37" s="17">
        <f t="shared" si="4"/>
        <v>1260</v>
      </c>
      <c r="L37" s="129"/>
      <c r="M37" s="46"/>
      <c r="N37" s="46">
        <f t="shared" si="0"/>
        <v>0</v>
      </c>
      <c r="O37" s="38"/>
    </row>
    <row r="38" s="55" customFormat="1" ht="25" customHeight="1" spans="1:15">
      <c r="A38" s="110"/>
      <c r="B38" s="10" t="s">
        <v>155</v>
      </c>
      <c r="C38" s="26" t="s">
        <v>31</v>
      </c>
      <c r="D38" s="14" t="s">
        <v>156</v>
      </c>
      <c r="E38" s="14" t="s">
        <v>33</v>
      </c>
      <c r="F38" s="10" t="s">
        <v>157</v>
      </c>
      <c r="G38" s="10" t="s">
        <v>75</v>
      </c>
      <c r="H38" s="22" t="s">
        <v>158</v>
      </c>
      <c r="I38" s="23" t="s">
        <v>159</v>
      </c>
      <c r="J38" s="17">
        <v>1422</v>
      </c>
      <c r="K38" s="17">
        <f t="shared" si="4"/>
        <v>1279.8</v>
      </c>
      <c r="L38" s="127" t="s">
        <v>160</v>
      </c>
      <c r="M38" s="46"/>
      <c r="N38" s="46">
        <f t="shared" si="0"/>
        <v>0</v>
      </c>
      <c r="O38" s="83" t="s">
        <v>161</v>
      </c>
    </row>
    <row r="39" s="55" customFormat="1" ht="25" customHeight="1" spans="1:16">
      <c r="A39" s="110"/>
      <c r="B39" s="10"/>
      <c r="C39" s="26"/>
      <c r="D39" s="14" t="s">
        <v>162</v>
      </c>
      <c r="E39" s="14" t="s">
        <v>41</v>
      </c>
      <c r="F39" s="10"/>
      <c r="G39" s="10"/>
      <c r="H39" s="24"/>
      <c r="I39" s="23" t="s">
        <v>159</v>
      </c>
      <c r="J39" s="17">
        <v>1422</v>
      </c>
      <c r="K39" s="17">
        <f t="shared" si="4"/>
        <v>1279.8</v>
      </c>
      <c r="L39" s="130"/>
      <c r="M39" s="46"/>
      <c r="N39" s="46">
        <f t="shared" si="0"/>
        <v>0</v>
      </c>
      <c r="O39" s="86"/>
      <c r="P39" s="128" t="s">
        <v>27</v>
      </c>
    </row>
    <row r="40" s="55" customFormat="1" ht="25" customHeight="1" spans="1:16">
      <c r="A40" s="110"/>
      <c r="B40" s="10"/>
      <c r="C40" s="26"/>
      <c r="D40" s="14" t="s">
        <v>163</v>
      </c>
      <c r="E40" s="14" t="s">
        <v>43</v>
      </c>
      <c r="F40" s="10"/>
      <c r="G40" s="10"/>
      <c r="H40" s="24"/>
      <c r="I40" s="23" t="s">
        <v>159</v>
      </c>
      <c r="J40" s="17">
        <v>1422</v>
      </c>
      <c r="K40" s="17">
        <f t="shared" si="4"/>
        <v>1279.8</v>
      </c>
      <c r="L40" s="129"/>
      <c r="M40" s="46"/>
      <c r="N40" s="46">
        <f t="shared" si="0"/>
        <v>0</v>
      </c>
      <c r="O40" s="89"/>
      <c r="P40" s="128" t="s">
        <v>27</v>
      </c>
    </row>
    <row r="41" s="55" customFormat="1" ht="28" customHeight="1" spans="1:15">
      <c r="A41" s="110"/>
      <c r="B41" s="10" t="s">
        <v>164</v>
      </c>
      <c r="C41" s="26" t="s">
        <v>45</v>
      </c>
      <c r="D41" s="78" t="s">
        <v>165</v>
      </c>
      <c r="E41" s="26" t="s">
        <v>58</v>
      </c>
      <c r="F41" s="10" t="s">
        <v>48</v>
      </c>
      <c r="G41" s="10" t="s">
        <v>75</v>
      </c>
      <c r="H41" s="109" t="s">
        <v>166</v>
      </c>
      <c r="I41" s="23" t="s">
        <v>77</v>
      </c>
      <c r="J41" s="17">
        <v>5700</v>
      </c>
      <c r="K41" s="17">
        <f t="shared" si="4"/>
        <v>5130</v>
      </c>
      <c r="L41" s="127" t="s">
        <v>167</v>
      </c>
      <c r="M41" s="46"/>
      <c r="N41" s="46">
        <f t="shared" si="0"/>
        <v>0</v>
      </c>
      <c r="O41" s="38" t="s">
        <v>168</v>
      </c>
    </row>
    <row r="42" s="55" customFormat="1" ht="28" customHeight="1" spans="1:15">
      <c r="A42" s="110"/>
      <c r="B42" s="10"/>
      <c r="C42" s="26"/>
      <c r="D42" s="78" t="s">
        <v>169</v>
      </c>
      <c r="E42" s="26" t="s">
        <v>64</v>
      </c>
      <c r="F42" s="10"/>
      <c r="G42" s="10" t="s">
        <v>75</v>
      </c>
      <c r="H42" s="35"/>
      <c r="I42" s="23" t="s">
        <v>77</v>
      </c>
      <c r="J42" s="17">
        <v>5700</v>
      </c>
      <c r="K42" s="17">
        <f t="shared" si="4"/>
        <v>5130</v>
      </c>
      <c r="L42" s="129"/>
      <c r="M42" s="46"/>
      <c r="N42" s="46">
        <f t="shared" si="0"/>
        <v>0</v>
      </c>
      <c r="O42" s="38"/>
    </row>
    <row r="43" s="55" customFormat="1" ht="46" customHeight="1" spans="1:15">
      <c r="A43" s="110"/>
      <c r="B43" s="13" t="s">
        <v>170</v>
      </c>
      <c r="C43" s="96" t="s">
        <v>68</v>
      </c>
      <c r="D43" s="78" t="s">
        <v>171</v>
      </c>
      <c r="E43" s="26" t="s">
        <v>58</v>
      </c>
      <c r="F43" s="10" t="s">
        <v>48</v>
      </c>
      <c r="G43" s="10" t="s">
        <v>75</v>
      </c>
      <c r="H43" s="94" t="s">
        <v>172</v>
      </c>
      <c r="I43" s="23" t="s">
        <v>77</v>
      </c>
      <c r="J43" s="136">
        <v>4600</v>
      </c>
      <c r="K43" s="113">
        <f t="shared" si="4"/>
        <v>4140</v>
      </c>
      <c r="L43" s="130" t="s">
        <v>173</v>
      </c>
      <c r="M43" s="46"/>
      <c r="N43" s="46">
        <f t="shared" si="0"/>
        <v>0</v>
      </c>
      <c r="O43" s="83"/>
    </row>
    <row r="44" s="55" customFormat="1" ht="58" customHeight="1" spans="1:15">
      <c r="A44" s="110"/>
      <c r="B44" s="19"/>
      <c r="C44" s="96"/>
      <c r="D44" s="78" t="s">
        <v>171</v>
      </c>
      <c r="E44" s="26" t="s">
        <v>64</v>
      </c>
      <c r="F44" s="10"/>
      <c r="G44" s="10" t="s">
        <v>75</v>
      </c>
      <c r="H44" s="20"/>
      <c r="I44" s="23" t="s">
        <v>77</v>
      </c>
      <c r="J44" s="136">
        <v>4600</v>
      </c>
      <c r="K44" s="113">
        <f t="shared" si="4"/>
        <v>4140</v>
      </c>
      <c r="L44" s="129"/>
      <c r="M44" s="46"/>
      <c r="N44" s="46">
        <f t="shared" si="0"/>
        <v>0</v>
      </c>
      <c r="O44" s="83"/>
    </row>
    <row r="45" s="55" customFormat="1" ht="28" customHeight="1" spans="1:15">
      <c r="A45" s="111"/>
      <c r="B45" s="38" t="s">
        <v>174</v>
      </c>
      <c r="C45" s="26" t="s">
        <v>68</v>
      </c>
      <c r="D45" s="112" t="s">
        <v>175</v>
      </c>
      <c r="E45" s="26" t="s">
        <v>176</v>
      </c>
      <c r="F45" s="33" t="s">
        <v>48</v>
      </c>
      <c r="G45" s="10" t="s">
        <v>177</v>
      </c>
      <c r="H45" s="38" t="s">
        <v>178</v>
      </c>
      <c r="I45" s="10" t="s">
        <v>96</v>
      </c>
      <c r="J45" s="145">
        <v>1280</v>
      </c>
      <c r="K45" s="145">
        <v>1152</v>
      </c>
      <c r="L45" s="146" t="s">
        <v>179</v>
      </c>
      <c r="M45" s="147"/>
      <c r="N45" s="46">
        <f t="shared" si="0"/>
        <v>0</v>
      </c>
      <c r="O45" s="113"/>
    </row>
    <row r="46" s="55" customFormat="1" ht="28" customHeight="1" spans="1:15">
      <c r="A46" s="111"/>
      <c r="B46" s="113"/>
      <c r="C46" s="114"/>
      <c r="D46" s="112" t="s">
        <v>180</v>
      </c>
      <c r="E46" s="26" t="s">
        <v>181</v>
      </c>
      <c r="F46" s="115"/>
      <c r="G46" s="116"/>
      <c r="H46" s="113"/>
      <c r="I46" s="10"/>
      <c r="J46" s="145">
        <v>1280</v>
      </c>
      <c r="K46" s="145">
        <v>1152</v>
      </c>
      <c r="L46" s="148"/>
      <c r="M46" s="147"/>
      <c r="N46" s="46">
        <f t="shared" si="0"/>
        <v>0</v>
      </c>
      <c r="O46" s="113"/>
    </row>
    <row r="47" s="55" customFormat="1" ht="28" customHeight="1" spans="1:15">
      <c r="A47" s="93" t="s">
        <v>182</v>
      </c>
      <c r="B47" s="95" t="s">
        <v>183</v>
      </c>
      <c r="C47" s="96" t="s">
        <v>68</v>
      </c>
      <c r="D47" s="96" t="s">
        <v>184</v>
      </c>
      <c r="E47" s="96" t="s">
        <v>58</v>
      </c>
      <c r="F47" s="95" t="s">
        <v>185</v>
      </c>
      <c r="G47" s="95" t="s">
        <v>186</v>
      </c>
      <c r="H47" s="24" t="s">
        <v>187</v>
      </c>
      <c r="I47" s="23" t="s">
        <v>96</v>
      </c>
      <c r="J47" s="141">
        <v>3200</v>
      </c>
      <c r="K47" s="141">
        <v>2880</v>
      </c>
      <c r="L47" s="141" t="s">
        <v>188</v>
      </c>
      <c r="M47" s="48"/>
      <c r="N47" s="46">
        <f t="shared" si="0"/>
        <v>0</v>
      </c>
      <c r="O47" s="142"/>
    </row>
    <row r="48" s="55" customFormat="1" ht="28" customHeight="1" spans="1:15">
      <c r="A48" s="93"/>
      <c r="B48" s="95"/>
      <c r="C48" s="96"/>
      <c r="D48" s="96" t="s">
        <v>189</v>
      </c>
      <c r="E48" s="96" t="s">
        <v>64</v>
      </c>
      <c r="F48" s="95"/>
      <c r="G48" s="95"/>
      <c r="H48" s="24"/>
      <c r="I48" s="23"/>
      <c r="J48" s="141"/>
      <c r="K48" s="141"/>
      <c r="L48" s="141"/>
      <c r="M48" s="48"/>
      <c r="N48" s="46">
        <f t="shared" si="0"/>
        <v>0</v>
      </c>
      <c r="O48" s="142"/>
    </row>
    <row r="49" s="55" customFormat="1" ht="28" customHeight="1" spans="1:15">
      <c r="A49" s="93"/>
      <c r="B49" s="98" t="s">
        <v>190</v>
      </c>
      <c r="C49" s="98" t="s">
        <v>45</v>
      </c>
      <c r="D49" s="103" t="s">
        <v>191</v>
      </c>
      <c r="E49" s="96" t="s">
        <v>58</v>
      </c>
      <c r="F49" s="10" t="s">
        <v>48</v>
      </c>
      <c r="G49" s="95" t="s">
        <v>192</v>
      </c>
      <c r="H49" s="117" t="s">
        <v>193</v>
      </c>
      <c r="I49" s="31" t="s">
        <v>194</v>
      </c>
      <c r="J49" s="141">
        <v>6000</v>
      </c>
      <c r="K49" s="113">
        <f>J49*0.9</f>
        <v>5400</v>
      </c>
      <c r="L49" s="143" t="s">
        <v>195</v>
      </c>
      <c r="M49" s="48"/>
      <c r="N49" s="46">
        <f t="shared" si="0"/>
        <v>0</v>
      </c>
      <c r="O49" s="142"/>
    </row>
    <row r="50" s="55" customFormat="1" ht="28" customHeight="1" spans="1:15">
      <c r="A50" s="93"/>
      <c r="B50" s="100"/>
      <c r="C50" s="100"/>
      <c r="D50" s="103" t="s">
        <v>196</v>
      </c>
      <c r="E50" s="96" t="s">
        <v>64</v>
      </c>
      <c r="F50" s="10"/>
      <c r="G50" s="95"/>
      <c r="H50" s="118"/>
      <c r="I50" s="31" t="s">
        <v>194</v>
      </c>
      <c r="J50" s="141">
        <v>6000</v>
      </c>
      <c r="K50" s="113">
        <f>J50*0.9</f>
        <v>5400</v>
      </c>
      <c r="L50" s="149"/>
      <c r="M50" s="48"/>
      <c r="N50" s="46">
        <f t="shared" si="0"/>
        <v>0</v>
      </c>
      <c r="O50" s="142"/>
    </row>
    <row r="51" s="55" customFormat="1" ht="28" customHeight="1" spans="1:15">
      <c r="A51" s="119" t="s">
        <v>197</v>
      </c>
      <c r="B51" s="10" t="s">
        <v>198</v>
      </c>
      <c r="C51" s="26" t="s">
        <v>18</v>
      </c>
      <c r="D51" s="26" t="s">
        <v>199</v>
      </c>
      <c r="E51" s="26" t="s">
        <v>145</v>
      </c>
      <c r="F51" s="10" t="s">
        <v>200</v>
      </c>
      <c r="G51" s="10" t="s">
        <v>59</v>
      </c>
      <c r="H51" s="35" t="s">
        <v>201</v>
      </c>
      <c r="I51" s="10" t="s">
        <v>202</v>
      </c>
      <c r="J51" s="17">
        <v>3300</v>
      </c>
      <c r="K51" s="17">
        <f t="shared" ref="K51:K54" si="5">J51*0.9</f>
        <v>2970</v>
      </c>
      <c r="L51" s="127" t="s">
        <v>203</v>
      </c>
      <c r="M51" s="46"/>
      <c r="N51" s="46">
        <f t="shared" si="0"/>
        <v>0</v>
      </c>
      <c r="O51" s="38"/>
    </row>
    <row r="52" s="55" customFormat="1" ht="28" customHeight="1" spans="1:15">
      <c r="A52" s="120"/>
      <c r="B52" s="10"/>
      <c r="C52" s="26"/>
      <c r="D52" s="26" t="s">
        <v>204</v>
      </c>
      <c r="E52" s="26" t="s">
        <v>154</v>
      </c>
      <c r="F52" s="10"/>
      <c r="G52" s="10"/>
      <c r="H52" s="35"/>
      <c r="I52" s="10"/>
      <c r="J52" s="17">
        <v>3300</v>
      </c>
      <c r="K52" s="17">
        <f t="shared" si="5"/>
        <v>2970</v>
      </c>
      <c r="L52" s="129"/>
      <c r="M52" s="46"/>
      <c r="N52" s="46">
        <f t="shared" si="0"/>
        <v>0</v>
      </c>
      <c r="O52" s="38"/>
    </row>
    <row r="53" s="55" customFormat="1" ht="28" customHeight="1" spans="1:15">
      <c r="A53" s="120"/>
      <c r="B53" s="13" t="s">
        <v>205</v>
      </c>
      <c r="C53" s="13" t="s">
        <v>45</v>
      </c>
      <c r="D53" s="121" t="s">
        <v>206</v>
      </c>
      <c r="E53" s="26" t="s">
        <v>58</v>
      </c>
      <c r="F53" s="13" t="s">
        <v>48</v>
      </c>
      <c r="G53" s="13" t="s">
        <v>192</v>
      </c>
      <c r="H53" s="12" t="s">
        <v>207</v>
      </c>
      <c r="I53" s="31" t="s">
        <v>194</v>
      </c>
      <c r="J53" s="17">
        <v>1500</v>
      </c>
      <c r="K53" s="17">
        <f t="shared" si="5"/>
        <v>1350</v>
      </c>
      <c r="L53" s="130" t="s">
        <v>208</v>
      </c>
      <c r="M53" s="46"/>
      <c r="N53" s="46">
        <f t="shared" si="0"/>
        <v>0</v>
      </c>
      <c r="O53" s="83" t="s">
        <v>209</v>
      </c>
    </row>
    <row r="54" s="55" customFormat="1" ht="28" customHeight="1" spans="1:15">
      <c r="A54" s="120"/>
      <c r="B54" s="19"/>
      <c r="C54" s="19"/>
      <c r="D54" s="121" t="s">
        <v>210</v>
      </c>
      <c r="E54" s="26" t="s">
        <v>64</v>
      </c>
      <c r="F54" s="19"/>
      <c r="G54" s="19"/>
      <c r="H54" s="18"/>
      <c r="I54" s="31" t="s">
        <v>194</v>
      </c>
      <c r="J54" s="17">
        <v>1500</v>
      </c>
      <c r="K54" s="17">
        <f t="shared" si="5"/>
        <v>1350</v>
      </c>
      <c r="L54" s="129"/>
      <c r="M54" s="46"/>
      <c r="N54" s="46">
        <f t="shared" si="0"/>
        <v>0</v>
      </c>
      <c r="O54" s="89"/>
    </row>
    <row r="55" s="55" customFormat="1" ht="28" customHeight="1" spans="1:15">
      <c r="A55" s="120"/>
      <c r="B55" s="95" t="s">
        <v>211</v>
      </c>
      <c r="C55" s="96" t="s">
        <v>68</v>
      </c>
      <c r="D55" s="96" t="s">
        <v>212</v>
      </c>
      <c r="E55" s="96" t="s">
        <v>58</v>
      </c>
      <c r="F55" s="95" t="s">
        <v>48</v>
      </c>
      <c r="G55" s="95" t="s">
        <v>213</v>
      </c>
      <c r="H55" s="26" t="s">
        <v>214</v>
      </c>
      <c r="I55" s="10" t="s">
        <v>123</v>
      </c>
      <c r="J55" s="141">
        <v>1800</v>
      </c>
      <c r="K55" s="141">
        <f t="shared" ref="K55:K60" si="6">J55*0.9</f>
        <v>1620</v>
      </c>
      <c r="L55" s="141" t="s">
        <v>215</v>
      </c>
      <c r="M55" s="48"/>
      <c r="N55" s="46">
        <f t="shared" si="0"/>
        <v>0</v>
      </c>
      <c r="O55" s="142" t="s">
        <v>216</v>
      </c>
    </row>
    <row r="56" s="55" customFormat="1" ht="40" customHeight="1" spans="1:15">
      <c r="A56" s="120"/>
      <c r="B56" s="95"/>
      <c r="C56" s="96"/>
      <c r="D56" s="96" t="s">
        <v>217</v>
      </c>
      <c r="E56" s="96" t="s">
        <v>64</v>
      </c>
      <c r="F56" s="95"/>
      <c r="G56" s="95"/>
      <c r="H56" s="26"/>
      <c r="I56" s="10" t="s">
        <v>123</v>
      </c>
      <c r="J56" s="141">
        <v>1800</v>
      </c>
      <c r="K56" s="141">
        <f t="shared" si="6"/>
        <v>1620</v>
      </c>
      <c r="L56" s="141" t="s">
        <v>215</v>
      </c>
      <c r="M56" s="48"/>
      <c r="N56" s="46">
        <f t="shared" si="0"/>
        <v>0</v>
      </c>
      <c r="O56" s="142"/>
    </row>
    <row r="57" s="55" customFormat="1" ht="18" customHeight="1" spans="1:15">
      <c r="A57" s="122" t="s">
        <v>218</v>
      </c>
      <c r="B57" s="10" t="s">
        <v>219</v>
      </c>
      <c r="C57" s="26" t="s">
        <v>18</v>
      </c>
      <c r="D57" s="26" t="s">
        <v>220</v>
      </c>
      <c r="E57" s="26" t="s">
        <v>145</v>
      </c>
      <c r="F57" s="10" t="s">
        <v>221</v>
      </c>
      <c r="G57" s="10" t="s">
        <v>59</v>
      </c>
      <c r="H57" s="10" t="s">
        <v>222</v>
      </c>
      <c r="I57" s="10" t="s">
        <v>223</v>
      </c>
      <c r="J57" s="17">
        <v>2000</v>
      </c>
      <c r="K57" s="17">
        <f t="shared" si="6"/>
        <v>1800</v>
      </c>
      <c r="L57" s="127" t="s">
        <v>224</v>
      </c>
      <c r="M57" s="46"/>
      <c r="N57" s="46">
        <f t="shared" si="0"/>
        <v>0</v>
      </c>
      <c r="O57" s="38"/>
    </row>
    <row r="58" s="55" customFormat="1" ht="18" customHeight="1" spans="1:15">
      <c r="A58" s="123"/>
      <c r="B58" s="10"/>
      <c r="C58" s="26"/>
      <c r="D58" s="26" t="s">
        <v>225</v>
      </c>
      <c r="E58" s="26" t="s">
        <v>152</v>
      </c>
      <c r="F58" s="10"/>
      <c r="G58" s="10"/>
      <c r="H58" s="10"/>
      <c r="I58" s="10"/>
      <c r="J58" s="17">
        <v>2000</v>
      </c>
      <c r="K58" s="17">
        <f t="shared" si="6"/>
        <v>1800</v>
      </c>
      <c r="L58" s="130"/>
      <c r="M58" s="46"/>
      <c r="N58" s="46">
        <f t="shared" si="0"/>
        <v>0</v>
      </c>
      <c r="O58" s="38"/>
    </row>
    <row r="59" s="55" customFormat="1" ht="18" customHeight="1" spans="1:15">
      <c r="A59" s="123"/>
      <c r="B59" s="10"/>
      <c r="C59" s="26"/>
      <c r="D59" s="26" t="s">
        <v>226</v>
      </c>
      <c r="E59" s="26" t="s">
        <v>154</v>
      </c>
      <c r="F59" s="10"/>
      <c r="G59" s="10"/>
      <c r="H59" s="10"/>
      <c r="I59" s="10"/>
      <c r="J59" s="17">
        <v>2000</v>
      </c>
      <c r="K59" s="17">
        <f t="shared" si="6"/>
        <v>1800</v>
      </c>
      <c r="L59" s="129"/>
      <c r="M59" s="46"/>
      <c r="N59" s="46">
        <f t="shared" si="0"/>
        <v>0</v>
      </c>
      <c r="O59" s="38"/>
    </row>
    <row r="60" s="55" customFormat="1" ht="18" customHeight="1" spans="1:15">
      <c r="A60" s="123"/>
      <c r="B60" s="10" t="s">
        <v>227</v>
      </c>
      <c r="C60" s="26" t="s">
        <v>18</v>
      </c>
      <c r="D60" s="26" t="s">
        <v>228</v>
      </c>
      <c r="E60" s="26" t="s">
        <v>145</v>
      </c>
      <c r="F60" s="10" t="s">
        <v>221</v>
      </c>
      <c r="G60" s="10" t="s">
        <v>59</v>
      </c>
      <c r="H60" s="10" t="s">
        <v>222</v>
      </c>
      <c r="I60" s="10" t="s">
        <v>229</v>
      </c>
      <c r="J60" s="17">
        <v>1000</v>
      </c>
      <c r="K60" s="17">
        <f t="shared" si="6"/>
        <v>900</v>
      </c>
      <c r="L60" s="127" t="s">
        <v>230</v>
      </c>
      <c r="M60" s="46"/>
      <c r="N60" s="46">
        <f t="shared" si="0"/>
        <v>0</v>
      </c>
      <c r="O60" s="38"/>
    </row>
    <row r="61" s="55" customFormat="1" ht="18" customHeight="1" spans="1:15">
      <c r="A61" s="123"/>
      <c r="B61" s="10"/>
      <c r="C61" s="26"/>
      <c r="D61" s="26" t="s">
        <v>231</v>
      </c>
      <c r="E61" s="26" t="s">
        <v>152</v>
      </c>
      <c r="F61" s="10"/>
      <c r="G61" s="10"/>
      <c r="H61" s="10"/>
      <c r="I61" s="10"/>
      <c r="J61" s="17">
        <v>1000</v>
      </c>
      <c r="K61" s="17">
        <f t="shared" ref="K61:K69" si="7">J61*0.9</f>
        <v>900</v>
      </c>
      <c r="L61" s="130"/>
      <c r="M61" s="46"/>
      <c r="N61" s="46">
        <f t="shared" si="0"/>
        <v>0</v>
      </c>
      <c r="O61" s="38"/>
    </row>
    <row r="62" s="55" customFormat="1" ht="18" customHeight="1" spans="1:15">
      <c r="A62" s="123"/>
      <c r="B62" s="10"/>
      <c r="C62" s="26"/>
      <c r="D62" s="26" t="s">
        <v>232</v>
      </c>
      <c r="E62" s="26" t="s">
        <v>154</v>
      </c>
      <c r="F62" s="10"/>
      <c r="G62" s="10"/>
      <c r="H62" s="10"/>
      <c r="I62" s="10"/>
      <c r="J62" s="17">
        <v>1000</v>
      </c>
      <c r="K62" s="17">
        <f t="shared" si="7"/>
        <v>900</v>
      </c>
      <c r="L62" s="129"/>
      <c r="M62" s="46"/>
      <c r="N62" s="46">
        <f t="shared" si="0"/>
        <v>0</v>
      </c>
      <c r="O62" s="38"/>
    </row>
    <row r="63" s="55" customFormat="1" ht="16" customHeight="1" spans="1:15">
      <c r="A63" s="123"/>
      <c r="B63" s="10" t="s">
        <v>233</v>
      </c>
      <c r="C63" s="26" t="s">
        <v>31</v>
      </c>
      <c r="D63" s="26" t="s">
        <v>234</v>
      </c>
      <c r="E63" s="14" t="s">
        <v>33</v>
      </c>
      <c r="F63" s="10" t="s">
        <v>157</v>
      </c>
      <c r="G63" s="10" t="s">
        <v>75</v>
      </c>
      <c r="H63" s="10" t="s">
        <v>235</v>
      </c>
      <c r="I63" s="10" t="s">
        <v>159</v>
      </c>
      <c r="J63" s="17">
        <v>420</v>
      </c>
      <c r="K63" s="17">
        <f t="shared" si="7"/>
        <v>378</v>
      </c>
      <c r="L63" s="127" t="s">
        <v>236</v>
      </c>
      <c r="M63" s="46"/>
      <c r="N63" s="46">
        <f t="shared" si="0"/>
        <v>0</v>
      </c>
      <c r="O63" s="38"/>
    </row>
    <row r="64" s="55" customFormat="1" ht="16" customHeight="1" spans="1:15">
      <c r="A64" s="123"/>
      <c r="B64" s="10"/>
      <c r="C64" s="26"/>
      <c r="D64" s="26" t="s">
        <v>234</v>
      </c>
      <c r="E64" s="14" t="s">
        <v>41</v>
      </c>
      <c r="F64" s="10"/>
      <c r="G64" s="10"/>
      <c r="H64" s="10"/>
      <c r="I64" s="10" t="s">
        <v>159</v>
      </c>
      <c r="J64" s="17">
        <v>420</v>
      </c>
      <c r="K64" s="17">
        <f t="shared" si="7"/>
        <v>378</v>
      </c>
      <c r="L64" s="130"/>
      <c r="M64" s="46"/>
      <c r="N64" s="46">
        <f t="shared" si="0"/>
        <v>0</v>
      </c>
      <c r="O64" s="38"/>
    </row>
    <row r="65" s="55" customFormat="1" ht="16" customHeight="1" spans="1:15">
      <c r="A65" s="123"/>
      <c r="B65" s="10"/>
      <c r="C65" s="26"/>
      <c r="D65" s="26" t="s">
        <v>234</v>
      </c>
      <c r="E65" s="14" t="s">
        <v>43</v>
      </c>
      <c r="F65" s="10"/>
      <c r="G65" s="10"/>
      <c r="H65" s="10"/>
      <c r="I65" s="10" t="s">
        <v>159</v>
      </c>
      <c r="J65" s="17">
        <v>420</v>
      </c>
      <c r="K65" s="17">
        <f t="shared" si="7"/>
        <v>378</v>
      </c>
      <c r="L65" s="129"/>
      <c r="M65" s="46"/>
      <c r="N65" s="46">
        <f t="shared" si="0"/>
        <v>0</v>
      </c>
      <c r="O65" s="38"/>
    </row>
    <row r="66" s="55" customFormat="1" ht="27" customHeight="1" spans="1:15">
      <c r="A66" s="123"/>
      <c r="B66" s="13" t="s">
        <v>237</v>
      </c>
      <c r="C66" s="13" t="s">
        <v>45</v>
      </c>
      <c r="D66" s="103" t="s">
        <v>238</v>
      </c>
      <c r="E66" s="104" t="s">
        <v>58</v>
      </c>
      <c r="F66" s="95" t="s">
        <v>48</v>
      </c>
      <c r="G66" s="13" t="s">
        <v>75</v>
      </c>
      <c r="H66" s="13" t="s">
        <v>239</v>
      </c>
      <c r="I66" s="10" t="s">
        <v>86</v>
      </c>
      <c r="J66" s="17">
        <v>2500</v>
      </c>
      <c r="K66" s="17">
        <f t="shared" si="7"/>
        <v>2250</v>
      </c>
      <c r="L66" s="130" t="s">
        <v>240</v>
      </c>
      <c r="M66" s="46"/>
      <c r="N66" s="46">
        <f t="shared" si="0"/>
        <v>0</v>
      </c>
      <c r="O66" s="38"/>
    </row>
    <row r="67" s="55" customFormat="1" ht="27" customHeight="1" spans="1:15">
      <c r="A67" s="123"/>
      <c r="B67" s="19"/>
      <c r="C67" s="19"/>
      <c r="D67" s="103" t="s">
        <v>241</v>
      </c>
      <c r="E67" s="104" t="s">
        <v>64</v>
      </c>
      <c r="F67" s="95"/>
      <c r="G67" s="19"/>
      <c r="H67" s="118"/>
      <c r="I67" s="10" t="s">
        <v>86</v>
      </c>
      <c r="J67" s="17">
        <v>2500</v>
      </c>
      <c r="K67" s="17">
        <f t="shared" si="7"/>
        <v>2250</v>
      </c>
      <c r="L67" s="129"/>
      <c r="M67" s="46"/>
      <c r="N67" s="46">
        <f t="shared" ref="N67:N130" si="8">K67*M67</f>
        <v>0</v>
      </c>
      <c r="O67" s="38"/>
    </row>
    <row r="68" s="55" customFormat="1" ht="25" customHeight="1" spans="1:16">
      <c r="A68" s="123"/>
      <c r="B68" s="95" t="s">
        <v>242</v>
      </c>
      <c r="C68" s="96" t="s">
        <v>68</v>
      </c>
      <c r="D68" s="150" t="s">
        <v>243</v>
      </c>
      <c r="E68" s="96" t="s">
        <v>58</v>
      </c>
      <c r="F68" s="95" t="s">
        <v>244</v>
      </c>
      <c r="G68" s="95" t="s">
        <v>245</v>
      </c>
      <c r="H68" s="151" t="s">
        <v>246</v>
      </c>
      <c r="I68" s="10" t="s">
        <v>96</v>
      </c>
      <c r="J68" s="141">
        <v>880</v>
      </c>
      <c r="K68" s="17">
        <f t="shared" si="7"/>
        <v>792</v>
      </c>
      <c r="L68" s="141" t="s">
        <v>247</v>
      </c>
      <c r="M68" s="48"/>
      <c r="N68" s="46">
        <f t="shared" si="8"/>
        <v>0</v>
      </c>
      <c r="O68" s="39" t="s">
        <v>248</v>
      </c>
      <c r="P68" s="128" t="s">
        <v>27</v>
      </c>
    </row>
    <row r="69" s="55" customFormat="1" ht="31" customHeight="1" spans="1:16">
      <c r="A69" s="123"/>
      <c r="B69" s="95"/>
      <c r="C69" s="96"/>
      <c r="D69" s="150" t="s">
        <v>243</v>
      </c>
      <c r="E69" s="96" t="s">
        <v>64</v>
      </c>
      <c r="F69" s="95"/>
      <c r="G69" s="95"/>
      <c r="H69" s="151"/>
      <c r="I69" s="10" t="s">
        <v>96</v>
      </c>
      <c r="J69" s="141">
        <v>880</v>
      </c>
      <c r="K69" s="17">
        <f t="shared" si="7"/>
        <v>792</v>
      </c>
      <c r="L69" s="141" t="s">
        <v>247</v>
      </c>
      <c r="M69" s="48"/>
      <c r="N69" s="46">
        <f t="shared" si="8"/>
        <v>0</v>
      </c>
      <c r="O69" s="39"/>
      <c r="P69" s="128" t="s">
        <v>27</v>
      </c>
    </row>
    <row r="70" s="55" customFormat="1" ht="29" customHeight="1" spans="1:16">
      <c r="A70" s="152" t="s">
        <v>249</v>
      </c>
      <c r="B70" s="10" t="s">
        <v>250</v>
      </c>
      <c r="C70" s="26" t="s">
        <v>18</v>
      </c>
      <c r="D70" s="26" t="s">
        <v>251</v>
      </c>
      <c r="E70" s="26" t="s">
        <v>252</v>
      </c>
      <c r="F70" s="10" t="s">
        <v>253</v>
      </c>
      <c r="G70" s="10" t="s">
        <v>22</v>
      </c>
      <c r="H70" s="35" t="s">
        <v>254</v>
      </c>
      <c r="I70" s="10" t="s">
        <v>255</v>
      </c>
      <c r="J70" s="17">
        <v>900</v>
      </c>
      <c r="K70" s="17">
        <f t="shared" ref="K70:K84" si="9">J70*0.9</f>
        <v>810</v>
      </c>
      <c r="L70" s="17" t="s">
        <v>256</v>
      </c>
      <c r="M70" s="46"/>
      <c r="N70" s="46">
        <f t="shared" si="8"/>
        <v>0</v>
      </c>
      <c r="O70" s="38"/>
      <c r="P70" s="128" t="s">
        <v>27</v>
      </c>
    </row>
    <row r="71" s="55" customFormat="1" ht="29" customHeight="1" spans="1:15">
      <c r="A71" s="153"/>
      <c r="B71" s="10" t="s">
        <v>257</v>
      </c>
      <c r="C71" s="26" t="s">
        <v>18</v>
      </c>
      <c r="D71" s="26" t="s">
        <v>258</v>
      </c>
      <c r="E71" s="26" t="s">
        <v>259</v>
      </c>
      <c r="F71" s="10" t="s">
        <v>260</v>
      </c>
      <c r="G71" s="10" t="s">
        <v>22</v>
      </c>
      <c r="H71" s="24" t="s">
        <v>261</v>
      </c>
      <c r="I71" s="10" t="s">
        <v>262</v>
      </c>
      <c r="J71" s="17">
        <v>2800</v>
      </c>
      <c r="K71" s="17">
        <f t="shared" si="9"/>
        <v>2520</v>
      </c>
      <c r="L71" s="17" t="s">
        <v>263</v>
      </c>
      <c r="M71" s="46"/>
      <c r="N71" s="46">
        <f t="shared" si="8"/>
        <v>0</v>
      </c>
      <c r="O71" s="89"/>
    </row>
    <row r="72" s="56" customFormat="1" ht="18" customHeight="1" spans="1:15">
      <c r="A72" s="154"/>
      <c r="B72" s="13" t="s">
        <v>264</v>
      </c>
      <c r="C72" s="13" t="s">
        <v>45</v>
      </c>
      <c r="D72" s="155" t="s">
        <v>265</v>
      </c>
      <c r="E72" s="29" t="s">
        <v>58</v>
      </c>
      <c r="F72" s="13" t="s">
        <v>48</v>
      </c>
      <c r="G72" s="13" t="s">
        <v>266</v>
      </c>
      <c r="H72" s="156" t="s">
        <v>267</v>
      </c>
      <c r="I72" s="10" t="s">
        <v>268</v>
      </c>
      <c r="J72" s="17">
        <v>7500</v>
      </c>
      <c r="K72" s="17">
        <f t="shared" si="9"/>
        <v>6750</v>
      </c>
      <c r="L72" s="127" t="s">
        <v>269</v>
      </c>
      <c r="M72" s="46"/>
      <c r="N72" s="46">
        <f t="shared" si="8"/>
        <v>0</v>
      </c>
      <c r="O72" s="39" t="s">
        <v>270</v>
      </c>
    </row>
    <row r="73" s="56" customFormat="1" ht="19" customHeight="1" spans="1:15">
      <c r="A73" s="154"/>
      <c r="B73" s="75"/>
      <c r="C73" s="75"/>
      <c r="D73" s="155" t="s">
        <v>271</v>
      </c>
      <c r="E73" s="29" t="s">
        <v>64</v>
      </c>
      <c r="F73" s="75"/>
      <c r="G73" s="75"/>
      <c r="H73" s="75"/>
      <c r="I73" s="10" t="s">
        <v>268</v>
      </c>
      <c r="J73" s="17">
        <v>7500</v>
      </c>
      <c r="K73" s="17">
        <f t="shared" si="9"/>
        <v>6750</v>
      </c>
      <c r="L73" s="130"/>
      <c r="M73" s="46"/>
      <c r="N73" s="46">
        <f t="shared" si="8"/>
        <v>0</v>
      </c>
      <c r="O73" s="39"/>
    </row>
    <row r="74" s="56" customFormat="1" ht="19" customHeight="1" spans="1:15">
      <c r="A74" s="154"/>
      <c r="B74" s="19"/>
      <c r="C74" s="19"/>
      <c r="D74" s="155" t="s">
        <v>272</v>
      </c>
      <c r="E74" s="29" t="s">
        <v>66</v>
      </c>
      <c r="F74" s="19"/>
      <c r="G74" s="19"/>
      <c r="H74" s="19"/>
      <c r="I74" s="10" t="s">
        <v>268</v>
      </c>
      <c r="J74" s="17">
        <v>7500</v>
      </c>
      <c r="K74" s="17">
        <f t="shared" si="9"/>
        <v>6750</v>
      </c>
      <c r="L74" s="130"/>
      <c r="M74" s="46"/>
      <c r="N74" s="46">
        <f t="shared" si="8"/>
        <v>0</v>
      </c>
      <c r="O74" s="39"/>
    </row>
    <row r="75" s="55" customFormat="1" ht="27" customHeight="1" spans="1:15">
      <c r="A75" s="153"/>
      <c r="B75" s="12" t="s">
        <v>273</v>
      </c>
      <c r="C75" s="13" t="s">
        <v>45</v>
      </c>
      <c r="D75" s="121" t="s">
        <v>274</v>
      </c>
      <c r="E75" s="29" t="s">
        <v>58</v>
      </c>
      <c r="F75" s="13" t="s">
        <v>48</v>
      </c>
      <c r="G75" s="13" t="s">
        <v>266</v>
      </c>
      <c r="H75" s="157" t="s">
        <v>275</v>
      </c>
      <c r="I75" s="10" t="s">
        <v>194</v>
      </c>
      <c r="J75" s="17">
        <v>5600</v>
      </c>
      <c r="K75" s="17">
        <f t="shared" si="9"/>
        <v>5040</v>
      </c>
      <c r="L75" s="127" t="s">
        <v>276</v>
      </c>
      <c r="M75" s="46"/>
      <c r="N75" s="46">
        <f t="shared" si="8"/>
        <v>0</v>
      </c>
      <c r="O75" s="169" t="s">
        <v>277</v>
      </c>
    </row>
    <row r="76" s="55" customFormat="1" ht="22" customHeight="1" spans="1:15">
      <c r="A76" s="153"/>
      <c r="B76" s="76"/>
      <c r="C76" s="75"/>
      <c r="D76" s="121" t="s">
        <v>278</v>
      </c>
      <c r="E76" s="29" t="s">
        <v>64</v>
      </c>
      <c r="F76" s="75"/>
      <c r="G76" s="75"/>
      <c r="H76" s="158"/>
      <c r="I76" s="10" t="s">
        <v>194</v>
      </c>
      <c r="J76" s="17">
        <v>5600</v>
      </c>
      <c r="K76" s="17">
        <f t="shared" si="9"/>
        <v>5040</v>
      </c>
      <c r="L76" s="130"/>
      <c r="M76" s="46"/>
      <c r="N76" s="46">
        <f t="shared" si="8"/>
        <v>0</v>
      </c>
      <c r="O76" s="170"/>
    </row>
    <row r="77" s="55" customFormat="1" ht="25" customHeight="1" spans="1:15">
      <c r="A77" s="153"/>
      <c r="B77" s="18"/>
      <c r="C77" s="19"/>
      <c r="D77" s="121" t="s">
        <v>279</v>
      </c>
      <c r="E77" s="29" t="s">
        <v>66</v>
      </c>
      <c r="F77" s="19"/>
      <c r="G77" s="19"/>
      <c r="H77" s="118"/>
      <c r="I77" s="10" t="s">
        <v>194</v>
      </c>
      <c r="J77" s="17">
        <v>5600</v>
      </c>
      <c r="K77" s="17">
        <f t="shared" si="9"/>
        <v>5040</v>
      </c>
      <c r="L77" s="130"/>
      <c r="M77" s="46"/>
      <c r="N77" s="46">
        <f t="shared" si="8"/>
        <v>0</v>
      </c>
      <c r="O77" s="171"/>
    </row>
    <row r="78" s="55" customFormat="1" ht="18" customHeight="1" spans="1:15">
      <c r="A78" s="153"/>
      <c r="B78" s="10" t="s">
        <v>280</v>
      </c>
      <c r="C78" s="26" t="s">
        <v>31</v>
      </c>
      <c r="D78" s="14" t="s">
        <v>281</v>
      </c>
      <c r="E78" s="14" t="s">
        <v>33</v>
      </c>
      <c r="F78" s="10" t="s">
        <v>282</v>
      </c>
      <c r="G78" s="10" t="s">
        <v>283</v>
      </c>
      <c r="H78" s="26" t="s">
        <v>284</v>
      </c>
      <c r="I78" s="23" t="s">
        <v>285</v>
      </c>
      <c r="J78" s="17">
        <v>1425</v>
      </c>
      <c r="K78" s="17">
        <f t="shared" si="9"/>
        <v>1282.5</v>
      </c>
      <c r="L78" s="127" t="s">
        <v>286</v>
      </c>
      <c r="M78" s="46"/>
      <c r="N78" s="46">
        <f t="shared" si="8"/>
        <v>0</v>
      </c>
      <c r="O78" s="83"/>
    </row>
    <row r="79" s="55" customFormat="1" ht="18" customHeight="1" spans="1:15">
      <c r="A79" s="153"/>
      <c r="B79" s="10"/>
      <c r="C79" s="26"/>
      <c r="D79" s="14" t="s">
        <v>287</v>
      </c>
      <c r="E79" s="14" t="s">
        <v>41</v>
      </c>
      <c r="F79" s="10"/>
      <c r="G79" s="10"/>
      <c r="H79" s="26"/>
      <c r="I79" s="23" t="s">
        <v>285</v>
      </c>
      <c r="J79" s="17">
        <v>1425</v>
      </c>
      <c r="K79" s="17">
        <f t="shared" si="9"/>
        <v>1282.5</v>
      </c>
      <c r="L79" s="130"/>
      <c r="M79" s="46"/>
      <c r="N79" s="46">
        <f t="shared" si="8"/>
        <v>0</v>
      </c>
      <c r="O79" s="86"/>
    </row>
    <row r="80" s="55" customFormat="1" ht="18" customHeight="1" spans="1:15">
      <c r="A80" s="153"/>
      <c r="B80" s="10"/>
      <c r="C80" s="26"/>
      <c r="D80" s="14" t="s">
        <v>288</v>
      </c>
      <c r="E80" s="14" t="s">
        <v>43</v>
      </c>
      <c r="F80" s="10"/>
      <c r="G80" s="10"/>
      <c r="H80" s="26"/>
      <c r="I80" s="23" t="s">
        <v>285</v>
      </c>
      <c r="J80" s="17">
        <v>1425</v>
      </c>
      <c r="K80" s="17">
        <f t="shared" si="9"/>
        <v>1282.5</v>
      </c>
      <c r="L80" s="129"/>
      <c r="M80" s="46"/>
      <c r="N80" s="46">
        <f t="shared" si="8"/>
        <v>0</v>
      </c>
      <c r="O80" s="89"/>
    </row>
    <row r="81" s="55" customFormat="1" ht="31" customHeight="1" spans="1:15">
      <c r="A81" s="154"/>
      <c r="B81" s="83" t="s">
        <v>280</v>
      </c>
      <c r="C81" s="26" t="s">
        <v>68</v>
      </c>
      <c r="D81" s="39" t="s">
        <v>289</v>
      </c>
      <c r="E81" s="26" t="s">
        <v>58</v>
      </c>
      <c r="F81" s="10" t="s">
        <v>290</v>
      </c>
      <c r="G81" s="10" t="s">
        <v>186</v>
      </c>
      <c r="H81" s="38" t="s">
        <v>291</v>
      </c>
      <c r="I81" s="38" t="s">
        <v>123</v>
      </c>
      <c r="J81" s="17">
        <v>2300</v>
      </c>
      <c r="K81" s="17">
        <f t="shared" si="9"/>
        <v>2070</v>
      </c>
      <c r="L81" s="17" t="s">
        <v>292</v>
      </c>
      <c r="M81" s="46"/>
      <c r="N81" s="46">
        <f t="shared" si="8"/>
        <v>0</v>
      </c>
      <c r="O81" s="38" t="s">
        <v>293</v>
      </c>
    </row>
    <row r="82" s="55" customFormat="1" ht="28" customHeight="1" spans="1:15">
      <c r="A82" s="154"/>
      <c r="B82" s="89"/>
      <c r="C82" s="26"/>
      <c r="D82" s="39" t="s">
        <v>294</v>
      </c>
      <c r="E82" s="26" t="s">
        <v>64</v>
      </c>
      <c r="F82" s="10"/>
      <c r="G82" s="10"/>
      <c r="H82" s="38"/>
      <c r="I82" s="38" t="s">
        <v>123</v>
      </c>
      <c r="J82" s="17">
        <v>2300</v>
      </c>
      <c r="K82" s="17">
        <f t="shared" si="9"/>
        <v>2070</v>
      </c>
      <c r="L82" s="17" t="s">
        <v>295</v>
      </c>
      <c r="M82" s="46"/>
      <c r="N82" s="46">
        <f t="shared" si="8"/>
        <v>0</v>
      </c>
      <c r="O82" s="38"/>
    </row>
    <row r="83" s="55" customFormat="1" ht="23" customHeight="1" spans="1:15">
      <c r="A83" s="154"/>
      <c r="B83" s="10" t="s">
        <v>296</v>
      </c>
      <c r="C83" s="26" t="s">
        <v>68</v>
      </c>
      <c r="D83" s="39" t="s">
        <v>297</v>
      </c>
      <c r="E83" s="26" t="s">
        <v>58</v>
      </c>
      <c r="F83" s="10" t="s">
        <v>48</v>
      </c>
      <c r="G83" s="10" t="s">
        <v>186</v>
      </c>
      <c r="H83" s="10" t="s">
        <v>298</v>
      </c>
      <c r="I83" s="23" t="s">
        <v>96</v>
      </c>
      <c r="J83" s="17">
        <v>880</v>
      </c>
      <c r="K83" s="17">
        <f t="shared" si="9"/>
        <v>792</v>
      </c>
      <c r="L83" s="17" t="s">
        <v>299</v>
      </c>
      <c r="M83" s="46"/>
      <c r="N83" s="46">
        <f t="shared" si="8"/>
        <v>0</v>
      </c>
      <c r="O83" s="38" t="s">
        <v>293</v>
      </c>
    </row>
    <row r="84" s="55" customFormat="1" ht="21" customHeight="1" spans="1:15">
      <c r="A84" s="154"/>
      <c r="B84" s="10"/>
      <c r="C84" s="26"/>
      <c r="D84" s="39" t="s">
        <v>300</v>
      </c>
      <c r="E84" s="26" t="s">
        <v>64</v>
      </c>
      <c r="F84" s="10"/>
      <c r="G84" s="10"/>
      <c r="H84" s="10"/>
      <c r="I84" s="23" t="s">
        <v>96</v>
      </c>
      <c r="J84" s="17">
        <v>880</v>
      </c>
      <c r="K84" s="17">
        <f t="shared" si="9"/>
        <v>792</v>
      </c>
      <c r="L84" s="17" t="s">
        <v>299</v>
      </c>
      <c r="M84" s="46"/>
      <c r="N84" s="46">
        <f t="shared" si="8"/>
        <v>0</v>
      </c>
      <c r="O84" s="38"/>
    </row>
    <row r="85" s="55" customFormat="1" ht="22" customHeight="1" spans="1:15">
      <c r="A85" s="154"/>
      <c r="B85" s="10" t="s">
        <v>301</v>
      </c>
      <c r="C85" s="26" t="s">
        <v>68</v>
      </c>
      <c r="D85" s="39" t="s">
        <v>302</v>
      </c>
      <c r="E85" s="26" t="s">
        <v>58</v>
      </c>
      <c r="F85" s="10" t="s">
        <v>48</v>
      </c>
      <c r="G85" s="10" t="s">
        <v>186</v>
      </c>
      <c r="H85" s="10" t="s">
        <v>303</v>
      </c>
      <c r="I85" s="23" t="s">
        <v>96</v>
      </c>
      <c r="J85" s="17">
        <v>540</v>
      </c>
      <c r="K85" s="17">
        <v>486</v>
      </c>
      <c r="L85" s="17" t="s">
        <v>304</v>
      </c>
      <c r="M85" s="46"/>
      <c r="N85" s="46">
        <f t="shared" si="8"/>
        <v>0</v>
      </c>
      <c r="O85" s="38" t="s">
        <v>305</v>
      </c>
    </row>
    <row r="86" s="55" customFormat="1" ht="26" customHeight="1" spans="1:15">
      <c r="A86" s="154"/>
      <c r="B86" s="10"/>
      <c r="C86" s="26"/>
      <c r="D86" s="39" t="s">
        <v>306</v>
      </c>
      <c r="E86" s="26" t="s">
        <v>64</v>
      </c>
      <c r="F86" s="10"/>
      <c r="G86" s="10"/>
      <c r="H86" s="10"/>
      <c r="I86" s="23" t="s">
        <v>96</v>
      </c>
      <c r="J86" s="17">
        <v>540</v>
      </c>
      <c r="K86" s="17">
        <v>486</v>
      </c>
      <c r="L86" s="17" t="s">
        <v>304</v>
      </c>
      <c r="M86" s="46"/>
      <c r="N86" s="46">
        <f t="shared" si="8"/>
        <v>0</v>
      </c>
      <c r="O86" s="38"/>
    </row>
    <row r="87" s="55" customFormat="1" customHeight="1" spans="1:15">
      <c r="A87" s="153"/>
      <c r="B87" s="10" t="s">
        <v>307</v>
      </c>
      <c r="C87" s="26" t="s">
        <v>82</v>
      </c>
      <c r="D87" s="159" t="s">
        <v>308</v>
      </c>
      <c r="E87" s="30" t="s">
        <v>58</v>
      </c>
      <c r="F87" s="10" t="s">
        <v>48</v>
      </c>
      <c r="G87" s="10" t="s">
        <v>35</v>
      </c>
      <c r="H87" s="35" t="s">
        <v>309</v>
      </c>
      <c r="I87" s="38" t="s">
        <v>310</v>
      </c>
      <c r="J87" s="17">
        <v>2700</v>
      </c>
      <c r="K87" s="17">
        <f t="shared" ref="K87:K93" si="10">J87*0.9</f>
        <v>2430</v>
      </c>
      <c r="L87" s="127" t="s">
        <v>311</v>
      </c>
      <c r="M87" s="46"/>
      <c r="N87" s="46">
        <f t="shared" si="8"/>
        <v>0</v>
      </c>
      <c r="O87" s="38"/>
    </row>
    <row r="88" s="55" customFormat="1" customHeight="1" spans="1:15">
      <c r="A88" s="153"/>
      <c r="B88" s="10"/>
      <c r="C88" s="26"/>
      <c r="D88" s="159" t="s">
        <v>312</v>
      </c>
      <c r="E88" s="30" t="s">
        <v>64</v>
      </c>
      <c r="F88" s="10"/>
      <c r="G88" s="10"/>
      <c r="H88" s="35"/>
      <c r="I88" s="38"/>
      <c r="J88" s="17">
        <v>2700</v>
      </c>
      <c r="K88" s="17">
        <f t="shared" si="10"/>
        <v>2430</v>
      </c>
      <c r="L88" s="130"/>
      <c r="M88" s="46"/>
      <c r="N88" s="46">
        <f t="shared" si="8"/>
        <v>0</v>
      </c>
      <c r="O88" s="38"/>
    </row>
    <row r="89" s="55" customFormat="1" customHeight="1" spans="1:15">
      <c r="A89" s="153"/>
      <c r="B89" s="10"/>
      <c r="C89" s="26"/>
      <c r="D89" s="159" t="s">
        <v>313</v>
      </c>
      <c r="E89" s="30" t="s">
        <v>66</v>
      </c>
      <c r="F89" s="10"/>
      <c r="G89" s="10"/>
      <c r="H89" s="35"/>
      <c r="I89" s="38"/>
      <c r="J89" s="17">
        <v>2700</v>
      </c>
      <c r="K89" s="17">
        <f t="shared" si="10"/>
        <v>2430</v>
      </c>
      <c r="L89" s="129"/>
      <c r="M89" s="46"/>
      <c r="N89" s="46">
        <f t="shared" si="8"/>
        <v>0</v>
      </c>
      <c r="O89" s="38"/>
    </row>
    <row r="90" s="56" customFormat="1" ht="25" customHeight="1" spans="1:15">
      <c r="A90" s="154"/>
      <c r="B90" s="10" t="s">
        <v>314</v>
      </c>
      <c r="C90" s="26" t="s">
        <v>68</v>
      </c>
      <c r="D90" s="39" t="s">
        <v>315</v>
      </c>
      <c r="E90" s="26" t="s">
        <v>58</v>
      </c>
      <c r="F90" s="10" t="s">
        <v>48</v>
      </c>
      <c r="G90" s="10" t="s">
        <v>186</v>
      </c>
      <c r="H90" s="10" t="s">
        <v>316</v>
      </c>
      <c r="I90" s="23" t="s">
        <v>96</v>
      </c>
      <c r="J90" s="17">
        <v>680</v>
      </c>
      <c r="K90" s="17">
        <f t="shared" si="10"/>
        <v>612</v>
      </c>
      <c r="L90" s="17" t="s">
        <v>317</v>
      </c>
      <c r="M90" s="46"/>
      <c r="N90" s="46">
        <f t="shared" si="8"/>
        <v>0</v>
      </c>
      <c r="O90" s="38" t="s">
        <v>305</v>
      </c>
    </row>
    <row r="91" s="56" customFormat="1" ht="28" customHeight="1" spans="1:15">
      <c r="A91" s="154"/>
      <c r="B91" s="10"/>
      <c r="C91" s="26"/>
      <c r="D91" s="39" t="s">
        <v>318</v>
      </c>
      <c r="E91" s="26" t="s">
        <v>64</v>
      </c>
      <c r="F91" s="10"/>
      <c r="G91" s="10"/>
      <c r="H91" s="10"/>
      <c r="I91" s="23" t="s">
        <v>96</v>
      </c>
      <c r="J91" s="17">
        <v>680</v>
      </c>
      <c r="K91" s="17">
        <f t="shared" si="10"/>
        <v>612</v>
      </c>
      <c r="L91" s="17" t="s">
        <v>317</v>
      </c>
      <c r="M91" s="46"/>
      <c r="N91" s="46">
        <f t="shared" si="8"/>
        <v>0</v>
      </c>
      <c r="O91" s="38"/>
    </row>
    <row r="92" s="56" customFormat="1" ht="22" customHeight="1" spans="1:15">
      <c r="A92" s="154"/>
      <c r="B92" s="10" t="s">
        <v>319</v>
      </c>
      <c r="C92" s="26" t="s">
        <v>68</v>
      </c>
      <c r="D92" s="39" t="s">
        <v>320</v>
      </c>
      <c r="E92" s="26" t="s">
        <v>58</v>
      </c>
      <c r="F92" s="10" t="s">
        <v>48</v>
      </c>
      <c r="G92" s="10" t="s">
        <v>186</v>
      </c>
      <c r="H92" s="10" t="s">
        <v>321</v>
      </c>
      <c r="I92" s="23" t="s">
        <v>96</v>
      </c>
      <c r="J92" s="17">
        <v>680</v>
      </c>
      <c r="K92" s="17">
        <f t="shared" si="10"/>
        <v>612</v>
      </c>
      <c r="L92" s="17" t="s">
        <v>317</v>
      </c>
      <c r="M92" s="46"/>
      <c r="N92" s="46">
        <f t="shared" si="8"/>
        <v>0</v>
      </c>
      <c r="O92" s="38" t="s">
        <v>305</v>
      </c>
    </row>
    <row r="93" s="56" customFormat="1" ht="25" customHeight="1" spans="1:15">
      <c r="A93" s="154"/>
      <c r="B93" s="10"/>
      <c r="C93" s="26"/>
      <c r="D93" s="39" t="s">
        <v>322</v>
      </c>
      <c r="E93" s="26" t="s">
        <v>64</v>
      </c>
      <c r="F93" s="10"/>
      <c r="G93" s="10"/>
      <c r="H93" s="10"/>
      <c r="I93" s="23" t="s">
        <v>96</v>
      </c>
      <c r="J93" s="17">
        <v>680</v>
      </c>
      <c r="K93" s="17">
        <f t="shared" si="10"/>
        <v>612</v>
      </c>
      <c r="L93" s="17" t="s">
        <v>317</v>
      </c>
      <c r="M93" s="46"/>
      <c r="N93" s="46">
        <f t="shared" si="8"/>
        <v>0</v>
      </c>
      <c r="O93" s="38"/>
    </row>
    <row r="94" s="56" customFormat="1" ht="31" customHeight="1" spans="1:15">
      <c r="A94" s="154"/>
      <c r="B94" s="10" t="s">
        <v>307</v>
      </c>
      <c r="C94" s="26" t="s">
        <v>68</v>
      </c>
      <c r="D94" s="39" t="s">
        <v>323</v>
      </c>
      <c r="E94" s="26" t="s">
        <v>58</v>
      </c>
      <c r="F94" s="10" t="s">
        <v>48</v>
      </c>
      <c r="G94" s="10" t="s">
        <v>186</v>
      </c>
      <c r="H94" s="38" t="s">
        <v>324</v>
      </c>
      <c r="I94" s="23" t="s">
        <v>96</v>
      </c>
      <c r="J94" s="17">
        <v>1080</v>
      </c>
      <c r="K94" s="172">
        <v>972</v>
      </c>
      <c r="L94" s="17" t="s">
        <v>325</v>
      </c>
      <c r="M94" s="46"/>
      <c r="N94" s="46">
        <f t="shared" si="8"/>
        <v>0</v>
      </c>
      <c r="O94" s="38" t="s">
        <v>326</v>
      </c>
    </row>
    <row r="95" s="56" customFormat="1" ht="31" customHeight="1" spans="1:15">
      <c r="A95" s="154"/>
      <c r="B95" s="10"/>
      <c r="C95" s="26"/>
      <c r="D95" s="39" t="s">
        <v>327</v>
      </c>
      <c r="E95" s="26" t="s">
        <v>64</v>
      </c>
      <c r="F95" s="10"/>
      <c r="G95" s="10"/>
      <c r="H95" s="38"/>
      <c r="I95" s="23" t="s">
        <v>96</v>
      </c>
      <c r="J95" s="17">
        <v>1080</v>
      </c>
      <c r="K95" s="172">
        <v>972</v>
      </c>
      <c r="L95" s="17" t="s">
        <v>325</v>
      </c>
      <c r="M95" s="46"/>
      <c r="N95" s="46">
        <f t="shared" si="8"/>
        <v>0</v>
      </c>
      <c r="O95" s="38"/>
    </row>
    <row r="96" s="56" customFormat="1" ht="31" customHeight="1" spans="1:15">
      <c r="A96" s="154"/>
      <c r="B96" s="10" t="s">
        <v>328</v>
      </c>
      <c r="C96" s="26" t="s">
        <v>68</v>
      </c>
      <c r="D96" s="39" t="s">
        <v>329</v>
      </c>
      <c r="E96" s="26" t="s">
        <v>58</v>
      </c>
      <c r="F96" s="10" t="s">
        <v>48</v>
      </c>
      <c r="G96" s="10" t="s">
        <v>245</v>
      </c>
      <c r="H96" s="10" t="s">
        <v>330</v>
      </c>
      <c r="I96" s="23" t="s">
        <v>96</v>
      </c>
      <c r="J96" s="17">
        <v>2000</v>
      </c>
      <c r="K96" s="17">
        <f>J96*0.9</f>
        <v>1800</v>
      </c>
      <c r="L96" s="17" t="s">
        <v>195</v>
      </c>
      <c r="M96" s="46"/>
      <c r="N96" s="46">
        <f t="shared" si="8"/>
        <v>0</v>
      </c>
      <c r="O96" s="38" t="s">
        <v>331</v>
      </c>
    </row>
    <row r="97" s="56" customFormat="1" ht="31" customHeight="1" spans="1:15">
      <c r="A97" s="160"/>
      <c r="B97" s="10"/>
      <c r="C97" s="26"/>
      <c r="D97" s="39" t="s">
        <v>332</v>
      </c>
      <c r="E97" s="26" t="s">
        <v>64</v>
      </c>
      <c r="F97" s="10"/>
      <c r="G97" s="10"/>
      <c r="H97" s="10"/>
      <c r="I97" s="23" t="s">
        <v>96</v>
      </c>
      <c r="J97" s="17">
        <v>2000</v>
      </c>
      <c r="K97" s="17">
        <f>J97*0.9</f>
        <v>1800</v>
      </c>
      <c r="L97" s="17" t="s">
        <v>195</v>
      </c>
      <c r="M97" s="46"/>
      <c r="N97" s="46">
        <f t="shared" si="8"/>
        <v>0</v>
      </c>
      <c r="O97" s="38"/>
    </row>
    <row r="98" s="55" customFormat="1" customHeight="1" spans="1:15">
      <c r="A98" s="161" t="s">
        <v>333</v>
      </c>
      <c r="B98" s="13" t="s">
        <v>334</v>
      </c>
      <c r="C98" s="12" t="s">
        <v>335</v>
      </c>
      <c r="D98" s="26" t="s">
        <v>234</v>
      </c>
      <c r="E98" s="29" t="s">
        <v>33</v>
      </c>
      <c r="F98" s="13" t="s">
        <v>48</v>
      </c>
      <c r="G98" s="13" t="s">
        <v>136</v>
      </c>
      <c r="H98" s="12" t="s">
        <v>336</v>
      </c>
      <c r="I98" s="23" t="s">
        <v>337</v>
      </c>
      <c r="J98" s="17">
        <v>1000</v>
      </c>
      <c r="K98" s="17">
        <v>900</v>
      </c>
      <c r="L98" s="127" t="s">
        <v>338</v>
      </c>
      <c r="M98" s="46"/>
      <c r="N98" s="46">
        <f t="shared" si="8"/>
        <v>0</v>
      </c>
      <c r="O98" s="83" t="s">
        <v>339</v>
      </c>
    </row>
    <row r="99" s="55" customFormat="1" customHeight="1" spans="1:16">
      <c r="A99" s="162"/>
      <c r="B99" s="75"/>
      <c r="C99" s="76"/>
      <c r="D99" s="26" t="s">
        <v>234</v>
      </c>
      <c r="E99" s="29" t="s">
        <v>41</v>
      </c>
      <c r="F99" s="75"/>
      <c r="G99" s="75"/>
      <c r="H99" s="76"/>
      <c r="I99" s="23" t="s">
        <v>337</v>
      </c>
      <c r="J99" s="17">
        <v>1000</v>
      </c>
      <c r="K99" s="17">
        <v>900</v>
      </c>
      <c r="L99" s="130"/>
      <c r="M99" s="46"/>
      <c r="N99" s="46">
        <f t="shared" si="8"/>
        <v>0</v>
      </c>
      <c r="O99" s="86"/>
      <c r="P99" s="128" t="s">
        <v>27</v>
      </c>
    </row>
    <row r="100" s="55" customFormat="1" customHeight="1" spans="1:16">
      <c r="A100" s="162"/>
      <c r="B100" s="19"/>
      <c r="C100" s="18"/>
      <c r="D100" s="26" t="s">
        <v>234</v>
      </c>
      <c r="E100" s="29" t="s">
        <v>43</v>
      </c>
      <c r="F100" s="19"/>
      <c r="G100" s="19"/>
      <c r="H100" s="18"/>
      <c r="I100" s="23" t="s">
        <v>337</v>
      </c>
      <c r="J100" s="17">
        <v>1000</v>
      </c>
      <c r="K100" s="17">
        <v>900</v>
      </c>
      <c r="L100" s="129"/>
      <c r="M100" s="46"/>
      <c r="N100" s="46">
        <f t="shared" si="8"/>
        <v>0</v>
      </c>
      <c r="O100" s="89"/>
      <c r="P100" s="128" t="s">
        <v>27</v>
      </c>
    </row>
    <row r="101" s="55" customFormat="1" customHeight="1" spans="1:15">
      <c r="A101" s="162"/>
      <c r="B101" s="13" t="s">
        <v>340</v>
      </c>
      <c r="C101" s="12" t="s">
        <v>341</v>
      </c>
      <c r="D101" s="26" t="s">
        <v>234</v>
      </c>
      <c r="E101" s="29" t="s">
        <v>33</v>
      </c>
      <c r="F101" s="13" t="s">
        <v>48</v>
      </c>
      <c r="G101" s="13" t="s">
        <v>75</v>
      </c>
      <c r="H101" s="13" t="s">
        <v>342</v>
      </c>
      <c r="I101" s="23" t="s">
        <v>343</v>
      </c>
      <c r="J101" s="17">
        <v>1000</v>
      </c>
      <c r="K101" s="17">
        <v>900</v>
      </c>
      <c r="L101" s="127" t="s">
        <v>344</v>
      </c>
      <c r="M101" s="46"/>
      <c r="N101" s="46">
        <f t="shared" si="8"/>
        <v>0</v>
      </c>
      <c r="O101" s="83" t="s">
        <v>345</v>
      </c>
    </row>
    <row r="102" s="55" customFormat="1" customHeight="1" spans="1:15">
      <c r="A102" s="162"/>
      <c r="B102" s="75"/>
      <c r="C102" s="76"/>
      <c r="D102" s="26" t="s">
        <v>234</v>
      </c>
      <c r="E102" s="29" t="s">
        <v>41</v>
      </c>
      <c r="F102" s="75"/>
      <c r="G102" s="75"/>
      <c r="H102" s="75"/>
      <c r="I102" s="23" t="s">
        <v>343</v>
      </c>
      <c r="J102" s="17">
        <v>1000</v>
      </c>
      <c r="K102" s="17">
        <v>900</v>
      </c>
      <c r="L102" s="130"/>
      <c r="M102" s="46"/>
      <c r="N102" s="46">
        <f t="shared" si="8"/>
        <v>0</v>
      </c>
      <c r="O102" s="86"/>
    </row>
    <row r="103" s="55" customFormat="1" customHeight="1" spans="1:15">
      <c r="A103" s="162"/>
      <c r="B103" s="75"/>
      <c r="C103" s="76"/>
      <c r="D103" s="26" t="s">
        <v>234</v>
      </c>
      <c r="E103" s="29" t="s">
        <v>43</v>
      </c>
      <c r="F103" s="75"/>
      <c r="G103" s="75"/>
      <c r="H103" s="75"/>
      <c r="I103" s="23" t="s">
        <v>343</v>
      </c>
      <c r="J103" s="17">
        <v>1000</v>
      </c>
      <c r="K103" s="17">
        <v>900</v>
      </c>
      <c r="L103" s="130"/>
      <c r="M103" s="46"/>
      <c r="N103" s="46">
        <f t="shared" si="8"/>
        <v>0</v>
      </c>
      <c r="O103" s="89"/>
    </row>
    <row r="104" s="55" customFormat="1" customHeight="1" spans="1:15">
      <c r="A104" s="162"/>
      <c r="B104" s="19"/>
      <c r="C104" s="18"/>
      <c r="D104" s="26" t="s">
        <v>234</v>
      </c>
      <c r="E104" s="29" t="s">
        <v>346</v>
      </c>
      <c r="F104" s="19"/>
      <c r="G104" s="19"/>
      <c r="H104" s="19"/>
      <c r="I104" s="23" t="s">
        <v>347</v>
      </c>
      <c r="J104" s="17">
        <v>500</v>
      </c>
      <c r="K104" s="17">
        <v>450</v>
      </c>
      <c r="L104" s="129"/>
      <c r="M104" s="46"/>
      <c r="N104" s="46">
        <f t="shared" si="8"/>
        <v>0</v>
      </c>
      <c r="O104" s="38" t="s">
        <v>348</v>
      </c>
    </row>
    <row r="105" s="55" customFormat="1" ht="36" customHeight="1" spans="1:16">
      <c r="A105" s="73" t="s">
        <v>349</v>
      </c>
      <c r="B105" s="10" t="s">
        <v>350</v>
      </c>
      <c r="C105" s="26" t="s">
        <v>18</v>
      </c>
      <c r="D105" s="26" t="s">
        <v>351</v>
      </c>
      <c r="E105" s="26" t="s">
        <v>352</v>
      </c>
      <c r="F105" s="10" t="s">
        <v>353</v>
      </c>
      <c r="G105" s="10" t="s">
        <v>59</v>
      </c>
      <c r="H105" s="35" t="s">
        <v>354</v>
      </c>
      <c r="I105" s="10" t="s">
        <v>355</v>
      </c>
      <c r="J105" s="17">
        <v>3000</v>
      </c>
      <c r="K105" s="17">
        <f>J105*0.9</f>
        <v>2700</v>
      </c>
      <c r="L105" s="17" t="s">
        <v>356</v>
      </c>
      <c r="M105" s="46"/>
      <c r="N105" s="46">
        <f t="shared" si="8"/>
        <v>0</v>
      </c>
      <c r="O105" s="38"/>
      <c r="P105" s="128" t="s">
        <v>27</v>
      </c>
    </row>
    <row r="106" s="55" customFormat="1" ht="22" customHeight="1" spans="1:15">
      <c r="A106" s="74"/>
      <c r="B106" s="10" t="s">
        <v>357</v>
      </c>
      <c r="C106" s="26" t="s">
        <v>31</v>
      </c>
      <c r="D106" s="14" t="s">
        <v>358</v>
      </c>
      <c r="E106" s="14" t="s">
        <v>359</v>
      </c>
      <c r="F106" s="10" t="s">
        <v>360</v>
      </c>
      <c r="G106" s="10" t="s">
        <v>75</v>
      </c>
      <c r="H106" s="24" t="s">
        <v>361</v>
      </c>
      <c r="I106" s="23" t="s">
        <v>362</v>
      </c>
      <c r="J106" s="17">
        <v>1775</v>
      </c>
      <c r="K106" s="17">
        <f t="shared" ref="K106:K111" si="11">J106*0.9</f>
        <v>1597.5</v>
      </c>
      <c r="L106" s="127" t="s">
        <v>363</v>
      </c>
      <c r="M106" s="46"/>
      <c r="N106" s="46">
        <f t="shared" si="8"/>
        <v>0</v>
      </c>
      <c r="O106" s="38"/>
    </row>
    <row r="107" s="55" customFormat="1" ht="22" customHeight="1" spans="1:15">
      <c r="A107" s="74"/>
      <c r="B107" s="10"/>
      <c r="C107" s="26"/>
      <c r="D107" s="14" t="s">
        <v>364</v>
      </c>
      <c r="E107" s="14" t="s">
        <v>365</v>
      </c>
      <c r="F107" s="10"/>
      <c r="G107" s="10"/>
      <c r="H107" s="24"/>
      <c r="I107" s="23" t="s">
        <v>362</v>
      </c>
      <c r="J107" s="17">
        <v>1775</v>
      </c>
      <c r="K107" s="17">
        <f t="shared" si="11"/>
        <v>1597.5</v>
      </c>
      <c r="L107" s="129"/>
      <c r="M107" s="46"/>
      <c r="N107" s="46">
        <f t="shared" si="8"/>
        <v>0</v>
      </c>
      <c r="O107" s="38"/>
    </row>
    <row r="108" s="55" customFormat="1" ht="22" customHeight="1" spans="1:15">
      <c r="A108" s="74"/>
      <c r="B108" s="10" t="s">
        <v>366</v>
      </c>
      <c r="C108" s="26" t="s">
        <v>82</v>
      </c>
      <c r="D108" s="14" t="s">
        <v>367</v>
      </c>
      <c r="E108" s="14" t="s">
        <v>33</v>
      </c>
      <c r="F108" s="10" t="s">
        <v>368</v>
      </c>
      <c r="G108" s="10" t="s">
        <v>369</v>
      </c>
      <c r="H108" s="24" t="s">
        <v>370</v>
      </c>
      <c r="I108" s="23" t="s">
        <v>371</v>
      </c>
      <c r="J108" s="17">
        <v>1080</v>
      </c>
      <c r="K108" s="17">
        <f t="shared" si="11"/>
        <v>972</v>
      </c>
      <c r="L108" s="127" t="s">
        <v>372</v>
      </c>
      <c r="M108" s="46"/>
      <c r="N108" s="46">
        <f t="shared" si="8"/>
        <v>0</v>
      </c>
      <c r="O108" s="38"/>
    </row>
    <row r="109" s="55" customFormat="1" ht="22" customHeight="1" spans="1:15">
      <c r="A109" s="74"/>
      <c r="B109" s="10"/>
      <c r="C109" s="26"/>
      <c r="D109" s="14" t="s">
        <v>373</v>
      </c>
      <c r="E109" s="14" t="s">
        <v>41</v>
      </c>
      <c r="F109" s="10"/>
      <c r="G109" s="10"/>
      <c r="H109" s="24"/>
      <c r="I109" s="23" t="s">
        <v>371</v>
      </c>
      <c r="J109" s="17">
        <v>1080</v>
      </c>
      <c r="K109" s="17">
        <f t="shared" si="11"/>
        <v>972</v>
      </c>
      <c r="L109" s="130"/>
      <c r="M109" s="46"/>
      <c r="N109" s="46">
        <f t="shared" si="8"/>
        <v>0</v>
      </c>
      <c r="O109" s="38"/>
    </row>
    <row r="110" s="55" customFormat="1" ht="22" customHeight="1" spans="1:15">
      <c r="A110" s="74"/>
      <c r="B110" s="10"/>
      <c r="C110" s="26"/>
      <c r="D110" s="14" t="s">
        <v>374</v>
      </c>
      <c r="E110" s="14" t="s">
        <v>43</v>
      </c>
      <c r="F110" s="10"/>
      <c r="G110" s="10"/>
      <c r="H110" s="24"/>
      <c r="I110" s="23" t="s">
        <v>371</v>
      </c>
      <c r="J110" s="17">
        <v>1080</v>
      </c>
      <c r="K110" s="17">
        <f t="shared" si="11"/>
        <v>972</v>
      </c>
      <c r="L110" s="129"/>
      <c r="M110" s="46"/>
      <c r="N110" s="46">
        <f t="shared" si="8"/>
        <v>0</v>
      </c>
      <c r="O110" s="38"/>
    </row>
    <row r="111" s="56" customFormat="1" ht="22" customHeight="1" spans="1:15">
      <c r="A111" s="163"/>
      <c r="B111" s="10" t="s">
        <v>357</v>
      </c>
      <c r="C111" s="26" t="s">
        <v>68</v>
      </c>
      <c r="D111" s="29" t="s">
        <v>375</v>
      </c>
      <c r="E111" s="26" t="s">
        <v>58</v>
      </c>
      <c r="F111" s="10" t="s">
        <v>376</v>
      </c>
      <c r="G111" s="10" t="s">
        <v>245</v>
      </c>
      <c r="H111" s="10" t="s">
        <v>377</v>
      </c>
      <c r="I111" s="23" t="s">
        <v>96</v>
      </c>
      <c r="J111" s="17">
        <v>3000</v>
      </c>
      <c r="K111" s="17">
        <f t="shared" si="11"/>
        <v>2700</v>
      </c>
      <c r="L111" s="17" t="s">
        <v>378</v>
      </c>
      <c r="M111" s="46"/>
      <c r="N111" s="46">
        <f t="shared" si="8"/>
        <v>0</v>
      </c>
      <c r="O111" s="38" t="s">
        <v>379</v>
      </c>
    </row>
    <row r="112" s="56" customFormat="1" ht="22" customHeight="1" spans="1:15">
      <c r="A112" s="163"/>
      <c r="B112" s="10"/>
      <c r="C112" s="26"/>
      <c r="D112" s="29" t="s">
        <v>380</v>
      </c>
      <c r="E112" s="26" t="s">
        <v>64</v>
      </c>
      <c r="F112" s="10"/>
      <c r="G112" s="10"/>
      <c r="H112" s="10"/>
      <c r="I112" s="23"/>
      <c r="J112" s="17"/>
      <c r="K112" s="17"/>
      <c r="L112" s="17"/>
      <c r="M112" s="46"/>
      <c r="N112" s="46">
        <f t="shared" si="8"/>
        <v>0</v>
      </c>
      <c r="O112" s="38"/>
    </row>
    <row r="113" s="56" customFormat="1" ht="22" customHeight="1" spans="1:15">
      <c r="A113" s="163"/>
      <c r="B113" s="10"/>
      <c r="C113" s="26"/>
      <c r="D113" s="29" t="s">
        <v>381</v>
      </c>
      <c r="E113" s="26" t="s">
        <v>58</v>
      </c>
      <c r="F113" s="10"/>
      <c r="G113" s="10" t="s">
        <v>186</v>
      </c>
      <c r="H113" s="10" t="s">
        <v>382</v>
      </c>
      <c r="I113" s="23" t="s">
        <v>96</v>
      </c>
      <c r="J113" s="17">
        <v>2500</v>
      </c>
      <c r="K113" s="17">
        <f t="shared" ref="K113:K135" si="12">J113*0.9</f>
        <v>2250</v>
      </c>
      <c r="L113" s="17" t="s">
        <v>383</v>
      </c>
      <c r="M113" s="46"/>
      <c r="N113" s="46">
        <f t="shared" si="8"/>
        <v>0</v>
      </c>
      <c r="O113" s="38"/>
    </row>
    <row r="114" s="56" customFormat="1" ht="22" customHeight="1" spans="1:15">
      <c r="A114" s="163"/>
      <c r="B114" s="10"/>
      <c r="C114" s="26"/>
      <c r="D114" s="29" t="s">
        <v>384</v>
      </c>
      <c r="E114" s="26" t="s">
        <v>64</v>
      </c>
      <c r="F114" s="10"/>
      <c r="G114" s="10"/>
      <c r="H114" s="10"/>
      <c r="I114" s="23"/>
      <c r="J114" s="17"/>
      <c r="K114" s="17"/>
      <c r="L114" s="17"/>
      <c r="M114" s="46"/>
      <c r="N114" s="46">
        <f t="shared" si="8"/>
        <v>0</v>
      </c>
      <c r="O114" s="38"/>
    </row>
    <row r="115" s="56" customFormat="1" ht="22" customHeight="1" spans="1:15">
      <c r="A115" s="164" t="s">
        <v>385</v>
      </c>
      <c r="B115" s="10" t="s">
        <v>386</v>
      </c>
      <c r="C115" s="26" t="s">
        <v>82</v>
      </c>
      <c r="D115" s="29" t="s">
        <v>387</v>
      </c>
      <c r="E115" s="29" t="s">
        <v>33</v>
      </c>
      <c r="F115" s="10" t="s">
        <v>388</v>
      </c>
      <c r="G115" s="10" t="s">
        <v>389</v>
      </c>
      <c r="H115" s="10" t="s">
        <v>390</v>
      </c>
      <c r="I115" s="23" t="s">
        <v>371</v>
      </c>
      <c r="J115" s="17">
        <v>180</v>
      </c>
      <c r="K115" s="17">
        <f t="shared" si="12"/>
        <v>162</v>
      </c>
      <c r="L115" s="127" t="s">
        <v>391</v>
      </c>
      <c r="M115" s="46"/>
      <c r="N115" s="46">
        <f t="shared" si="8"/>
        <v>0</v>
      </c>
      <c r="O115" s="38"/>
    </row>
    <row r="116" s="56" customFormat="1" ht="22" customHeight="1" spans="1:15">
      <c r="A116" s="165"/>
      <c r="B116" s="10"/>
      <c r="C116" s="26"/>
      <c r="D116" s="29" t="s">
        <v>392</v>
      </c>
      <c r="E116" s="29" t="s">
        <v>41</v>
      </c>
      <c r="F116" s="10"/>
      <c r="G116" s="10"/>
      <c r="H116" s="10"/>
      <c r="I116" s="23" t="s">
        <v>371</v>
      </c>
      <c r="J116" s="17">
        <v>180</v>
      </c>
      <c r="K116" s="17">
        <f t="shared" si="12"/>
        <v>162</v>
      </c>
      <c r="L116" s="130"/>
      <c r="M116" s="46"/>
      <c r="N116" s="46">
        <f t="shared" si="8"/>
        <v>0</v>
      </c>
      <c r="O116" s="38"/>
    </row>
    <row r="117" s="56" customFormat="1" ht="22" customHeight="1" spans="1:15">
      <c r="A117" s="165"/>
      <c r="B117" s="10"/>
      <c r="C117" s="26"/>
      <c r="D117" s="29" t="s">
        <v>393</v>
      </c>
      <c r="E117" s="29" t="s">
        <v>43</v>
      </c>
      <c r="F117" s="10"/>
      <c r="G117" s="10"/>
      <c r="H117" s="10"/>
      <c r="I117" s="23" t="s">
        <v>371</v>
      </c>
      <c r="J117" s="17">
        <v>180</v>
      </c>
      <c r="K117" s="17">
        <f t="shared" si="12"/>
        <v>162</v>
      </c>
      <c r="L117" s="129"/>
      <c r="M117" s="46"/>
      <c r="N117" s="46">
        <f t="shared" si="8"/>
        <v>0</v>
      </c>
      <c r="O117" s="38"/>
    </row>
    <row r="118" s="56" customFormat="1" ht="29" customHeight="1" spans="1:15">
      <c r="A118" s="165"/>
      <c r="B118" s="10" t="s">
        <v>394</v>
      </c>
      <c r="C118" s="26" t="s">
        <v>68</v>
      </c>
      <c r="D118" s="39" t="s">
        <v>395</v>
      </c>
      <c r="E118" s="26" t="s">
        <v>58</v>
      </c>
      <c r="F118" s="10" t="s">
        <v>396</v>
      </c>
      <c r="G118" s="38" t="s">
        <v>245</v>
      </c>
      <c r="H118" s="10" t="s">
        <v>397</v>
      </c>
      <c r="I118" s="23" t="s">
        <v>398</v>
      </c>
      <c r="J118" s="17">
        <v>170</v>
      </c>
      <c r="K118" s="17">
        <f t="shared" si="12"/>
        <v>153</v>
      </c>
      <c r="L118" s="17" t="s">
        <v>399</v>
      </c>
      <c r="M118" s="46"/>
      <c r="N118" s="46">
        <f t="shared" si="8"/>
        <v>0</v>
      </c>
      <c r="O118" s="138" t="s">
        <v>400</v>
      </c>
    </row>
    <row r="119" s="56" customFormat="1" ht="29" customHeight="1" spans="1:15">
      <c r="A119" s="165"/>
      <c r="B119" s="10"/>
      <c r="C119" s="26"/>
      <c r="D119" s="39" t="s">
        <v>401</v>
      </c>
      <c r="E119" s="26" t="s">
        <v>64</v>
      </c>
      <c r="F119" s="10"/>
      <c r="G119" s="38"/>
      <c r="H119" s="10"/>
      <c r="I119" s="23" t="s">
        <v>398</v>
      </c>
      <c r="J119" s="17">
        <v>170</v>
      </c>
      <c r="K119" s="17">
        <f t="shared" si="12"/>
        <v>153</v>
      </c>
      <c r="L119" s="17" t="s">
        <v>399</v>
      </c>
      <c r="M119" s="46"/>
      <c r="N119" s="46">
        <f t="shared" si="8"/>
        <v>0</v>
      </c>
      <c r="O119" s="140"/>
    </row>
    <row r="120" s="55" customFormat="1" ht="35" customHeight="1" spans="1:15">
      <c r="A120" s="166" t="s">
        <v>402</v>
      </c>
      <c r="B120" s="10" t="s">
        <v>403</v>
      </c>
      <c r="C120" s="26" t="s">
        <v>31</v>
      </c>
      <c r="D120" s="26" t="s">
        <v>404</v>
      </c>
      <c r="E120" s="26" t="s">
        <v>405</v>
      </c>
      <c r="F120" s="10" t="s">
        <v>406</v>
      </c>
      <c r="G120" s="10" t="s">
        <v>407</v>
      </c>
      <c r="H120" s="35" t="s">
        <v>408</v>
      </c>
      <c r="I120" s="10" t="s">
        <v>409</v>
      </c>
      <c r="J120" s="17">
        <v>300</v>
      </c>
      <c r="K120" s="17">
        <f t="shared" si="12"/>
        <v>270</v>
      </c>
      <c r="L120" s="17" t="s">
        <v>410</v>
      </c>
      <c r="M120" s="46"/>
      <c r="N120" s="46">
        <f t="shared" si="8"/>
        <v>0</v>
      </c>
      <c r="O120" s="38"/>
    </row>
    <row r="121" s="56" customFormat="1" customHeight="1" spans="1:15">
      <c r="A121" s="167" t="s">
        <v>411</v>
      </c>
      <c r="B121" s="13" t="s">
        <v>412</v>
      </c>
      <c r="C121" s="12" t="s">
        <v>82</v>
      </c>
      <c r="D121" s="29" t="s">
        <v>413</v>
      </c>
      <c r="E121" s="29" t="s">
        <v>33</v>
      </c>
      <c r="F121" s="13" t="s">
        <v>414</v>
      </c>
      <c r="G121" s="13" t="s">
        <v>75</v>
      </c>
      <c r="H121" s="12" t="s">
        <v>415</v>
      </c>
      <c r="I121" s="13" t="s">
        <v>416</v>
      </c>
      <c r="J121" s="17">
        <v>5500</v>
      </c>
      <c r="K121" s="17">
        <f t="shared" si="12"/>
        <v>4950</v>
      </c>
      <c r="L121" s="127" t="s">
        <v>417</v>
      </c>
      <c r="M121" s="46"/>
      <c r="N121" s="46">
        <f t="shared" si="8"/>
        <v>0</v>
      </c>
      <c r="O121" s="38"/>
    </row>
    <row r="122" s="56" customFormat="1" ht="12" customHeight="1" spans="1:15">
      <c r="A122" s="163"/>
      <c r="B122" s="75"/>
      <c r="C122" s="76"/>
      <c r="D122" s="29" t="s">
        <v>418</v>
      </c>
      <c r="E122" s="29" t="s">
        <v>41</v>
      </c>
      <c r="F122" s="75"/>
      <c r="G122" s="75"/>
      <c r="H122" s="76"/>
      <c r="I122" s="75"/>
      <c r="J122" s="17">
        <v>5500</v>
      </c>
      <c r="K122" s="17">
        <f t="shared" si="12"/>
        <v>4950</v>
      </c>
      <c r="L122" s="130"/>
      <c r="M122" s="46"/>
      <c r="N122" s="46">
        <f t="shared" si="8"/>
        <v>0</v>
      </c>
      <c r="O122" s="38"/>
    </row>
    <row r="123" s="56" customFormat="1" customHeight="1" spans="1:15">
      <c r="A123" s="163"/>
      <c r="B123" s="19"/>
      <c r="C123" s="18"/>
      <c r="D123" s="29" t="s">
        <v>419</v>
      </c>
      <c r="E123" s="29" t="s">
        <v>43</v>
      </c>
      <c r="F123" s="19"/>
      <c r="G123" s="19"/>
      <c r="H123" s="18"/>
      <c r="I123" s="19"/>
      <c r="J123" s="17">
        <v>5500</v>
      </c>
      <c r="K123" s="17">
        <f t="shared" si="12"/>
        <v>4950</v>
      </c>
      <c r="L123" s="130"/>
      <c r="M123" s="46"/>
      <c r="N123" s="46">
        <f t="shared" si="8"/>
        <v>0</v>
      </c>
      <c r="O123" s="38"/>
    </row>
    <row r="124" s="56" customFormat="1" ht="28" customHeight="1" spans="1:15">
      <c r="A124" s="163"/>
      <c r="B124" s="10" t="s">
        <v>420</v>
      </c>
      <c r="C124" s="26" t="s">
        <v>68</v>
      </c>
      <c r="D124" s="29" t="s">
        <v>421</v>
      </c>
      <c r="E124" s="26" t="s">
        <v>58</v>
      </c>
      <c r="F124" s="10" t="s">
        <v>48</v>
      </c>
      <c r="G124" s="10" t="s">
        <v>186</v>
      </c>
      <c r="H124" s="10" t="s">
        <v>422</v>
      </c>
      <c r="I124" s="10" t="s">
        <v>423</v>
      </c>
      <c r="J124" s="17">
        <v>1880</v>
      </c>
      <c r="K124" s="17">
        <f t="shared" si="12"/>
        <v>1692</v>
      </c>
      <c r="L124" s="17" t="s">
        <v>424</v>
      </c>
      <c r="M124" s="46"/>
      <c r="N124" s="46">
        <f t="shared" si="8"/>
        <v>0</v>
      </c>
      <c r="O124" s="38"/>
    </row>
    <row r="125" s="56" customFormat="1" ht="28" customHeight="1" spans="1:15">
      <c r="A125" s="163"/>
      <c r="B125" s="10"/>
      <c r="C125" s="26"/>
      <c r="D125" s="29" t="s">
        <v>425</v>
      </c>
      <c r="E125" s="26" t="s">
        <v>64</v>
      </c>
      <c r="F125" s="10"/>
      <c r="G125" s="10"/>
      <c r="H125" s="10"/>
      <c r="I125" s="10" t="s">
        <v>423</v>
      </c>
      <c r="J125" s="17">
        <v>1880</v>
      </c>
      <c r="K125" s="17">
        <f t="shared" si="12"/>
        <v>1692</v>
      </c>
      <c r="L125" s="17" t="s">
        <v>424</v>
      </c>
      <c r="M125" s="46"/>
      <c r="N125" s="46">
        <f t="shared" si="8"/>
        <v>0</v>
      </c>
      <c r="O125" s="38"/>
    </row>
    <row r="126" s="56" customFormat="1" ht="28" customHeight="1" spans="1:15">
      <c r="A126" s="163"/>
      <c r="B126" s="13" t="s">
        <v>426</v>
      </c>
      <c r="C126" s="26" t="s">
        <v>68</v>
      </c>
      <c r="D126" s="29" t="s">
        <v>427</v>
      </c>
      <c r="E126" s="26" t="s">
        <v>58</v>
      </c>
      <c r="F126" s="10" t="s">
        <v>48</v>
      </c>
      <c r="G126" s="10" t="s">
        <v>186</v>
      </c>
      <c r="H126" s="13" t="s">
        <v>428</v>
      </c>
      <c r="I126" s="10" t="s">
        <v>423</v>
      </c>
      <c r="J126" s="17">
        <v>2080</v>
      </c>
      <c r="K126" s="17">
        <f t="shared" si="12"/>
        <v>1872</v>
      </c>
      <c r="L126" s="127" t="s">
        <v>429</v>
      </c>
      <c r="M126" s="46"/>
      <c r="N126" s="46">
        <f t="shared" si="8"/>
        <v>0</v>
      </c>
      <c r="O126" s="38"/>
    </row>
    <row r="127" s="56" customFormat="1" ht="28" customHeight="1" spans="1:15">
      <c r="A127" s="163"/>
      <c r="B127" s="19"/>
      <c r="C127" s="26"/>
      <c r="D127" s="29" t="s">
        <v>427</v>
      </c>
      <c r="E127" s="26" t="s">
        <v>64</v>
      </c>
      <c r="F127" s="10"/>
      <c r="G127" s="10"/>
      <c r="H127" s="19"/>
      <c r="I127" s="10" t="s">
        <v>423</v>
      </c>
      <c r="J127" s="17">
        <v>2080</v>
      </c>
      <c r="K127" s="17">
        <f t="shared" si="12"/>
        <v>1872</v>
      </c>
      <c r="L127" s="130"/>
      <c r="M127" s="46"/>
      <c r="N127" s="46">
        <f t="shared" si="8"/>
        <v>0</v>
      </c>
      <c r="O127" s="38"/>
    </row>
    <row r="128" s="56" customFormat="1" ht="16" customHeight="1" spans="1:15">
      <c r="A128" s="163"/>
      <c r="B128" s="10" t="s">
        <v>430</v>
      </c>
      <c r="C128" s="26" t="s">
        <v>31</v>
      </c>
      <c r="D128" s="168" t="s">
        <v>431</v>
      </c>
      <c r="E128" s="102" t="s">
        <v>432</v>
      </c>
      <c r="F128" s="10" t="s">
        <v>433</v>
      </c>
      <c r="G128" s="10" t="s">
        <v>283</v>
      </c>
      <c r="H128" s="10" t="s">
        <v>434</v>
      </c>
      <c r="I128" s="10" t="s">
        <v>435</v>
      </c>
      <c r="J128" s="17">
        <v>1200</v>
      </c>
      <c r="K128" s="17">
        <f t="shared" si="12"/>
        <v>1080</v>
      </c>
      <c r="L128" s="127" t="s">
        <v>436</v>
      </c>
      <c r="M128" s="46"/>
      <c r="N128" s="46">
        <f t="shared" si="8"/>
        <v>0</v>
      </c>
      <c r="O128" s="38" t="s">
        <v>437</v>
      </c>
    </row>
    <row r="129" s="56" customFormat="1" ht="16" customHeight="1" spans="1:15">
      <c r="A129" s="163"/>
      <c r="B129" s="10"/>
      <c r="C129" s="26"/>
      <c r="D129" s="168" t="s">
        <v>438</v>
      </c>
      <c r="E129" s="102" t="s">
        <v>439</v>
      </c>
      <c r="F129" s="10"/>
      <c r="G129" s="10"/>
      <c r="H129" s="10"/>
      <c r="I129" s="10"/>
      <c r="J129" s="17">
        <v>1200</v>
      </c>
      <c r="K129" s="17">
        <f t="shared" si="12"/>
        <v>1080</v>
      </c>
      <c r="L129" s="130"/>
      <c r="M129" s="46"/>
      <c r="N129" s="46">
        <f t="shared" si="8"/>
        <v>0</v>
      </c>
      <c r="O129" s="38" t="s">
        <v>437</v>
      </c>
    </row>
    <row r="130" s="56" customFormat="1" ht="16" customHeight="1" spans="1:15">
      <c r="A130" s="163"/>
      <c r="B130" s="10"/>
      <c r="C130" s="26"/>
      <c r="D130" s="168" t="s">
        <v>440</v>
      </c>
      <c r="E130" s="102" t="s">
        <v>441</v>
      </c>
      <c r="F130" s="10"/>
      <c r="G130" s="10"/>
      <c r="H130" s="10"/>
      <c r="I130" s="10"/>
      <c r="J130" s="17">
        <v>1200</v>
      </c>
      <c r="K130" s="17">
        <f t="shared" si="12"/>
        <v>1080</v>
      </c>
      <c r="L130" s="130"/>
      <c r="M130" s="46"/>
      <c r="N130" s="46">
        <f t="shared" si="8"/>
        <v>0</v>
      </c>
      <c r="O130" s="38"/>
    </row>
    <row r="131" s="56" customFormat="1" ht="16" customHeight="1" spans="1:15">
      <c r="A131" s="163"/>
      <c r="B131" s="10"/>
      <c r="C131" s="26"/>
      <c r="D131" s="168" t="s">
        <v>442</v>
      </c>
      <c r="E131" s="102" t="s">
        <v>443</v>
      </c>
      <c r="F131" s="10"/>
      <c r="G131" s="10"/>
      <c r="H131" s="10"/>
      <c r="I131" s="10"/>
      <c r="J131" s="17">
        <v>1200</v>
      </c>
      <c r="K131" s="17">
        <f t="shared" si="12"/>
        <v>1080</v>
      </c>
      <c r="L131" s="130"/>
      <c r="M131" s="46"/>
      <c r="N131" s="46">
        <f t="shared" ref="N131:N194" si="13">K131*M131</f>
        <v>0</v>
      </c>
      <c r="O131" s="38"/>
    </row>
    <row r="132" s="56" customFormat="1" ht="16" customHeight="1" spans="1:15">
      <c r="A132" s="163"/>
      <c r="B132" s="10"/>
      <c r="C132" s="26"/>
      <c r="D132" s="168" t="s">
        <v>444</v>
      </c>
      <c r="E132" s="102" t="s">
        <v>445</v>
      </c>
      <c r="F132" s="10"/>
      <c r="G132" s="10"/>
      <c r="H132" s="10"/>
      <c r="I132" s="10"/>
      <c r="J132" s="17">
        <v>1200</v>
      </c>
      <c r="K132" s="17">
        <f t="shared" si="12"/>
        <v>1080</v>
      </c>
      <c r="L132" s="129"/>
      <c r="M132" s="46"/>
      <c r="N132" s="46">
        <f t="shared" si="13"/>
        <v>0</v>
      </c>
      <c r="O132" s="38"/>
    </row>
    <row r="133" s="56" customFormat="1" ht="16" customHeight="1" spans="1:15">
      <c r="A133" s="163"/>
      <c r="B133" s="10" t="s">
        <v>446</v>
      </c>
      <c r="C133" s="26" t="s">
        <v>31</v>
      </c>
      <c r="D133" s="26" t="s">
        <v>447</v>
      </c>
      <c r="E133" s="102" t="s">
        <v>58</v>
      </c>
      <c r="F133" s="10" t="s">
        <v>448</v>
      </c>
      <c r="G133" s="10" t="s">
        <v>449</v>
      </c>
      <c r="H133" s="10" t="s">
        <v>450</v>
      </c>
      <c r="I133" s="10" t="s">
        <v>435</v>
      </c>
      <c r="J133" s="17">
        <v>2100</v>
      </c>
      <c r="K133" s="17">
        <f t="shared" si="12"/>
        <v>1890</v>
      </c>
      <c r="L133" s="127" t="s">
        <v>451</v>
      </c>
      <c r="M133" s="46"/>
      <c r="N133" s="46">
        <f t="shared" si="13"/>
        <v>0</v>
      </c>
      <c r="O133" s="38"/>
    </row>
    <row r="134" s="56" customFormat="1" ht="16" customHeight="1" spans="1:15">
      <c r="A134" s="163"/>
      <c r="B134" s="10"/>
      <c r="C134" s="26"/>
      <c r="D134" s="26" t="s">
        <v>452</v>
      </c>
      <c r="E134" s="102" t="s">
        <v>64</v>
      </c>
      <c r="F134" s="10"/>
      <c r="G134" s="10"/>
      <c r="H134" s="10"/>
      <c r="I134" s="10"/>
      <c r="J134" s="17">
        <v>2100</v>
      </c>
      <c r="K134" s="17">
        <f t="shared" si="12"/>
        <v>1890</v>
      </c>
      <c r="L134" s="130"/>
      <c r="M134" s="46"/>
      <c r="N134" s="46">
        <f t="shared" si="13"/>
        <v>0</v>
      </c>
      <c r="O134" s="38"/>
    </row>
    <row r="135" s="56" customFormat="1" ht="16" customHeight="1" spans="1:15">
      <c r="A135" s="163"/>
      <c r="B135" s="10"/>
      <c r="C135" s="26"/>
      <c r="D135" s="26" t="s">
        <v>453</v>
      </c>
      <c r="E135" s="102" t="s">
        <v>66</v>
      </c>
      <c r="F135" s="10"/>
      <c r="G135" s="10"/>
      <c r="H135" s="10"/>
      <c r="I135" s="10"/>
      <c r="J135" s="17">
        <v>2100</v>
      </c>
      <c r="K135" s="17">
        <f t="shared" si="12"/>
        <v>1890</v>
      </c>
      <c r="L135" s="130"/>
      <c r="M135" s="46"/>
      <c r="N135" s="46">
        <f t="shared" si="13"/>
        <v>0</v>
      </c>
      <c r="O135" s="38"/>
    </row>
    <row r="136" s="56" customFormat="1" ht="16" customHeight="1" spans="1:15">
      <c r="A136" s="163"/>
      <c r="B136" s="10"/>
      <c r="C136" s="26"/>
      <c r="D136" s="26" t="s">
        <v>454</v>
      </c>
      <c r="E136" s="102" t="s">
        <v>455</v>
      </c>
      <c r="F136" s="10"/>
      <c r="G136" s="10"/>
      <c r="H136" s="10"/>
      <c r="I136" s="10"/>
      <c r="J136" s="17">
        <v>2100</v>
      </c>
      <c r="K136" s="17">
        <f t="shared" ref="K136:K143" si="14">J136*0.9</f>
        <v>1890</v>
      </c>
      <c r="L136" s="129"/>
      <c r="M136" s="46"/>
      <c r="N136" s="46">
        <f t="shared" si="13"/>
        <v>0</v>
      </c>
      <c r="O136" s="38"/>
    </row>
    <row r="137" s="56" customFormat="1" ht="24" customHeight="1" spans="1:15">
      <c r="A137" s="163"/>
      <c r="B137" s="10" t="s">
        <v>456</v>
      </c>
      <c r="C137" s="26" t="s">
        <v>68</v>
      </c>
      <c r="D137" s="173" t="s">
        <v>457</v>
      </c>
      <c r="E137" s="26" t="s">
        <v>58</v>
      </c>
      <c r="F137" s="10" t="s">
        <v>48</v>
      </c>
      <c r="G137" s="10" t="s">
        <v>186</v>
      </c>
      <c r="H137" s="10" t="s">
        <v>458</v>
      </c>
      <c r="I137" s="179" t="s">
        <v>459</v>
      </c>
      <c r="J137" s="17">
        <v>780</v>
      </c>
      <c r="K137" s="17">
        <f t="shared" si="14"/>
        <v>702</v>
      </c>
      <c r="L137" s="17" t="s">
        <v>460</v>
      </c>
      <c r="M137" s="46"/>
      <c r="N137" s="46">
        <f t="shared" si="13"/>
        <v>0</v>
      </c>
      <c r="O137" s="38" t="s">
        <v>108</v>
      </c>
    </row>
    <row r="138" s="56" customFormat="1" ht="24" customHeight="1" spans="1:15">
      <c r="A138" s="163"/>
      <c r="B138" s="10"/>
      <c r="C138" s="26"/>
      <c r="D138" s="173" t="s">
        <v>461</v>
      </c>
      <c r="E138" s="26" t="s">
        <v>64</v>
      </c>
      <c r="F138" s="10"/>
      <c r="G138" s="10"/>
      <c r="H138" s="10"/>
      <c r="I138" s="179" t="s">
        <v>459</v>
      </c>
      <c r="J138" s="17">
        <v>780</v>
      </c>
      <c r="K138" s="17">
        <f t="shared" si="14"/>
        <v>702</v>
      </c>
      <c r="L138" s="17" t="s">
        <v>460</v>
      </c>
      <c r="M138" s="46"/>
      <c r="N138" s="46">
        <f t="shared" si="13"/>
        <v>0</v>
      </c>
      <c r="O138" s="38"/>
    </row>
    <row r="139" s="56" customFormat="1" ht="24" customHeight="1" spans="1:15">
      <c r="A139" s="163"/>
      <c r="B139" s="10" t="s">
        <v>462</v>
      </c>
      <c r="C139" s="26" t="s">
        <v>68</v>
      </c>
      <c r="D139" s="173" t="s">
        <v>463</v>
      </c>
      <c r="E139" s="26" t="s">
        <v>58</v>
      </c>
      <c r="F139" s="10" t="s">
        <v>48</v>
      </c>
      <c r="G139" s="10" t="s">
        <v>186</v>
      </c>
      <c r="H139" s="10" t="s">
        <v>464</v>
      </c>
      <c r="I139" s="179" t="s">
        <v>96</v>
      </c>
      <c r="J139" s="17">
        <v>648</v>
      </c>
      <c r="K139" s="17">
        <v>583</v>
      </c>
      <c r="L139" s="17" t="s">
        <v>465</v>
      </c>
      <c r="M139" s="46"/>
      <c r="N139" s="46">
        <f t="shared" si="13"/>
        <v>0</v>
      </c>
      <c r="O139" s="38" t="s">
        <v>108</v>
      </c>
    </row>
    <row r="140" s="56" customFormat="1" ht="24" customHeight="1" spans="1:15">
      <c r="A140" s="163"/>
      <c r="B140" s="10"/>
      <c r="C140" s="26"/>
      <c r="D140" s="173" t="s">
        <v>466</v>
      </c>
      <c r="E140" s="26" t="s">
        <v>64</v>
      </c>
      <c r="F140" s="10"/>
      <c r="G140" s="10"/>
      <c r="H140" s="10"/>
      <c r="I140" s="179" t="s">
        <v>96</v>
      </c>
      <c r="J140" s="17">
        <v>648</v>
      </c>
      <c r="K140" s="17">
        <v>583</v>
      </c>
      <c r="L140" s="17" t="s">
        <v>465</v>
      </c>
      <c r="M140" s="46"/>
      <c r="N140" s="46">
        <f t="shared" si="13"/>
        <v>0</v>
      </c>
      <c r="O140" s="38"/>
    </row>
    <row r="141" s="56" customFormat="1" ht="24" customHeight="1" spans="1:15">
      <c r="A141" s="163"/>
      <c r="B141" s="13" t="s">
        <v>467</v>
      </c>
      <c r="C141" s="13" t="s">
        <v>82</v>
      </c>
      <c r="D141" s="173" t="s">
        <v>234</v>
      </c>
      <c r="E141" s="30" t="s">
        <v>58</v>
      </c>
      <c r="F141" s="13" t="s">
        <v>48</v>
      </c>
      <c r="G141" s="13" t="s">
        <v>186</v>
      </c>
      <c r="H141" s="13" t="s">
        <v>468</v>
      </c>
      <c r="I141" s="179" t="s">
        <v>96</v>
      </c>
      <c r="J141" s="17">
        <v>3960</v>
      </c>
      <c r="K141" s="17">
        <f t="shared" si="14"/>
        <v>3564</v>
      </c>
      <c r="L141" s="127" t="s">
        <v>469</v>
      </c>
      <c r="M141" s="46"/>
      <c r="N141" s="46">
        <f t="shared" si="13"/>
        <v>0</v>
      </c>
      <c r="O141" s="38"/>
    </row>
    <row r="142" s="56" customFormat="1" ht="24" customHeight="1" spans="1:15">
      <c r="A142" s="163"/>
      <c r="B142" s="75"/>
      <c r="C142" s="75"/>
      <c r="D142" s="173" t="s">
        <v>234</v>
      </c>
      <c r="E142" s="30" t="s">
        <v>64</v>
      </c>
      <c r="F142" s="75"/>
      <c r="G142" s="75"/>
      <c r="H142" s="75"/>
      <c r="I142" s="179" t="s">
        <v>96</v>
      </c>
      <c r="J142" s="17">
        <v>3960</v>
      </c>
      <c r="K142" s="17">
        <f t="shared" si="14"/>
        <v>3564</v>
      </c>
      <c r="L142" s="130"/>
      <c r="M142" s="46"/>
      <c r="N142" s="46">
        <f t="shared" si="13"/>
        <v>0</v>
      </c>
      <c r="O142" s="38"/>
    </row>
    <row r="143" s="56" customFormat="1" ht="24" customHeight="1" spans="1:15">
      <c r="A143" s="163"/>
      <c r="B143" s="19"/>
      <c r="C143" s="19"/>
      <c r="D143" s="173" t="s">
        <v>234</v>
      </c>
      <c r="E143" s="30" t="s">
        <v>66</v>
      </c>
      <c r="F143" s="19"/>
      <c r="G143" s="19"/>
      <c r="H143" s="19"/>
      <c r="I143" s="179" t="s">
        <v>96</v>
      </c>
      <c r="J143" s="17">
        <v>3960</v>
      </c>
      <c r="K143" s="17">
        <f t="shared" si="14"/>
        <v>3564</v>
      </c>
      <c r="L143" s="129"/>
      <c r="M143" s="46"/>
      <c r="N143" s="46">
        <f t="shared" si="13"/>
        <v>0</v>
      </c>
      <c r="O143" s="38"/>
    </row>
    <row r="144" s="56" customFormat="1" ht="26" customHeight="1" spans="1:15">
      <c r="A144" s="163"/>
      <c r="B144" s="10" t="s">
        <v>470</v>
      </c>
      <c r="C144" s="26" t="s">
        <v>68</v>
      </c>
      <c r="D144" s="173" t="s">
        <v>471</v>
      </c>
      <c r="E144" s="26" t="s">
        <v>58</v>
      </c>
      <c r="F144" s="10" t="s">
        <v>48</v>
      </c>
      <c r="G144" s="10" t="s">
        <v>186</v>
      </c>
      <c r="H144" s="10" t="s">
        <v>472</v>
      </c>
      <c r="I144" s="179" t="s">
        <v>459</v>
      </c>
      <c r="J144" s="17">
        <v>867</v>
      </c>
      <c r="K144" s="17">
        <v>780</v>
      </c>
      <c r="L144" s="127" t="s">
        <v>473</v>
      </c>
      <c r="M144" s="46"/>
      <c r="N144" s="46">
        <f t="shared" si="13"/>
        <v>0</v>
      </c>
      <c r="O144" s="38" t="s">
        <v>474</v>
      </c>
    </row>
    <row r="145" s="56" customFormat="1" ht="26" customHeight="1" spans="1:15">
      <c r="A145" s="163"/>
      <c r="B145" s="10"/>
      <c r="C145" s="26"/>
      <c r="D145" s="173" t="s">
        <v>475</v>
      </c>
      <c r="E145" s="26" t="s">
        <v>64</v>
      </c>
      <c r="F145" s="10"/>
      <c r="G145" s="10"/>
      <c r="H145" s="10"/>
      <c r="I145" s="179" t="s">
        <v>459</v>
      </c>
      <c r="J145" s="17">
        <v>867</v>
      </c>
      <c r="K145" s="17">
        <v>780</v>
      </c>
      <c r="L145" s="129"/>
      <c r="M145" s="46"/>
      <c r="N145" s="46">
        <f t="shared" si="13"/>
        <v>0</v>
      </c>
      <c r="O145" s="38"/>
    </row>
    <row r="146" s="56" customFormat="1" ht="16" customHeight="1" spans="1:15">
      <c r="A146" s="163"/>
      <c r="B146" s="10" t="s">
        <v>476</v>
      </c>
      <c r="C146" s="26" t="s">
        <v>477</v>
      </c>
      <c r="D146" s="168" t="s">
        <v>234</v>
      </c>
      <c r="E146" s="30" t="s">
        <v>58</v>
      </c>
      <c r="F146" s="10" t="s">
        <v>48</v>
      </c>
      <c r="G146" s="10" t="s">
        <v>478</v>
      </c>
      <c r="H146" s="10" t="s">
        <v>479</v>
      </c>
      <c r="I146" s="10" t="s">
        <v>310</v>
      </c>
      <c r="J146" s="17">
        <v>800</v>
      </c>
      <c r="K146" s="17">
        <f>J146*0.9</f>
        <v>720</v>
      </c>
      <c r="L146" s="127" t="s">
        <v>224</v>
      </c>
      <c r="M146" s="46"/>
      <c r="N146" s="46">
        <f t="shared" si="13"/>
        <v>0</v>
      </c>
      <c r="O146" s="38"/>
    </row>
    <row r="147" s="56" customFormat="1" ht="16" customHeight="1" spans="1:15">
      <c r="A147" s="163"/>
      <c r="B147" s="10"/>
      <c r="C147" s="26"/>
      <c r="D147" s="168" t="s">
        <v>234</v>
      </c>
      <c r="E147" s="30" t="s">
        <v>64</v>
      </c>
      <c r="F147" s="10"/>
      <c r="G147" s="10" t="s">
        <v>478</v>
      </c>
      <c r="H147" s="10"/>
      <c r="I147" s="10"/>
      <c r="J147" s="17">
        <v>800</v>
      </c>
      <c r="K147" s="17">
        <f>J147*0.9</f>
        <v>720</v>
      </c>
      <c r="L147" s="130"/>
      <c r="M147" s="46"/>
      <c r="N147" s="46">
        <f t="shared" si="13"/>
        <v>0</v>
      </c>
      <c r="O147" s="38"/>
    </row>
    <row r="148" s="56" customFormat="1" ht="16" customHeight="1" spans="1:15">
      <c r="A148" s="163"/>
      <c r="B148" s="10"/>
      <c r="C148" s="26"/>
      <c r="D148" s="168" t="s">
        <v>234</v>
      </c>
      <c r="E148" s="30" t="s">
        <v>66</v>
      </c>
      <c r="F148" s="10"/>
      <c r="G148" s="10" t="s">
        <v>478</v>
      </c>
      <c r="H148" s="10"/>
      <c r="I148" s="10"/>
      <c r="J148" s="17">
        <v>800</v>
      </c>
      <c r="K148" s="17">
        <f>J148*0.9</f>
        <v>720</v>
      </c>
      <c r="L148" s="129"/>
      <c r="M148" s="46"/>
      <c r="N148" s="46">
        <f t="shared" si="13"/>
        <v>0</v>
      </c>
      <c r="O148" s="38"/>
    </row>
    <row r="149" s="56" customFormat="1" ht="16" customHeight="1" spans="1:15">
      <c r="A149" s="163"/>
      <c r="B149" s="10" t="s">
        <v>480</v>
      </c>
      <c r="C149" s="26" t="s">
        <v>82</v>
      </c>
      <c r="D149" s="14" t="s">
        <v>481</v>
      </c>
      <c r="E149" s="30" t="s">
        <v>58</v>
      </c>
      <c r="F149" s="33" t="s">
        <v>482</v>
      </c>
      <c r="G149" s="10" t="s">
        <v>483</v>
      </c>
      <c r="H149" s="10" t="s">
        <v>484</v>
      </c>
      <c r="I149" s="10" t="s">
        <v>435</v>
      </c>
      <c r="J149" s="17">
        <v>2665</v>
      </c>
      <c r="K149" s="17">
        <f t="shared" ref="K149:K155" si="15">J149*0.9</f>
        <v>2398.5</v>
      </c>
      <c r="L149" s="127" t="s">
        <v>485</v>
      </c>
      <c r="M149" s="46"/>
      <c r="N149" s="46">
        <f t="shared" si="13"/>
        <v>0</v>
      </c>
      <c r="O149" s="38"/>
    </row>
    <row r="150" s="56" customFormat="1" ht="16" customHeight="1" spans="1:15">
      <c r="A150" s="163"/>
      <c r="B150" s="10"/>
      <c r="C150" s="26"/>
      <c r="D150" s="14" t="s">
        <v>486</v>
      </c>
      <c r="E150" s="30" t="s">
        <v>64</v>
      </c>
      <c r="F150" s="33"/>
      <c r="G150" s="10"/>
      <c r="H150" s="10"/>
      <c r="I150" s="10"/>
      <c r="J150" s="17">
        <v>2665</v>
      </c>
      <c r="K150" s="17">
        <f t="shared" si="15"/>
        <v>2398.5</v>
      </c>
      <c r="L150" s="130"/>
      <c r="M150" s="46"/>
      <c r="N150" s="46">
        <f t="shared" si="13"/>
        <v>0</v>
      </c>
      <c r="O150" s="38"/>
    </row>
    <row r="151" s="56" customFormat="1" ht="16" customHeight="1" spans="1:15">
      <c r="A151" s="163"/>
      <c r="B151" s="10"/>
      <c r="C151" s="26"/>
      <c r="D151" s="14" t="s">
        <v>487</v>
      </c>
      <c r="E151" s="30" t="s">
        <v>66</v>
      </c>
      <c r="F151" s="33"/>
      <c r="G151" s="10"/>
      <c r="H151" s="10"/>
      <c r="I151" s="10"/>
      <c r="J151" s="17">
        <v>2665</v>
      </c>
      <c r="K151" s="17">
        <f t="shared" si="15"/>
        <v>2398.5</v>
      </c>
      <c r="L151" s="130"/>
      <c r="M151" s="46"/>
      <c r="N151" s="46">
        <f t="shared" si="13"/>
        <v>0</v>
      </c>
      <c r="O151" s="38"/>
    </row>
    <row r="152" s="56" customFormat="1" ht="16" customHeight="1" spans="1:15">
      <c r="A152" s="163"/>
      <c r="B152" s="10"/>
      <c r="C152" s="26"/>
      <c r="D152" s="14" t="s">
        <v>488</v>
      </c>
      <c r="E152" s="30" t="s">
        <v>455</v>
      </c>
      <c r="F152" s="33"/>
      <c r="G152" s="10"/>
      <c r="H152" s="10"/>
      <c r="I152" s="10"/>
      <c r="J152" s="17">
        <v>2665</v>
      </c>
      <c r="K152" s="17">
        <f t="shared" si="15"/>
        <v>2398.5</v>
      </c>
      <c r="L152" s="130"/>
      <c r="M152" s="46"/>
      <c r="N152" s="46">
        <f t="shared" si="13"/>
        <v>0</v>
      </c>
      <c r="O152" s="38"/>
    </row>
    <row r="153" s="56" customFormat="1" ht="16" customHeight="1" spans="1:15">
      <c r="A153" s="163"/>
      <c r="B153" s="10"/>
      <c r="C153" s="26"/>
      <c r="D153" s="14" t="s">
        <v>489</v>
      </c>
      <c r="E153" s="30" t="s">
        <v>490</v>
      </c>
      <c r="F153" s="33"/>
      <c r="G153" s="10"/>
      <c r="H153" s="10"/>
      <c r="I153" s="10"/>
      <c r="J153" s="17">
        <v>2665</v>
      </c>
      <c r="K153" s="17">
        <f t="shared" si="15"/>
        <v>2398.5</v>
      </c>
      <c r="L153" s="129"/>
      <c r="M153" s="46"/>
      <c r="N153" s="46">
        <f t="shared" si="13"/>
        <v>0</v>
      </c>
      <c r="O153" s="38"/>
    </row>
    <row r="154" s="56" customFormat="1" ht="16" customHeight="1" spans="1:15">
      <c r="A154" s="163"/>
      <c r="B154" s="13" t="s">
        <v>491</v>
      </c>
      <c r="C154" s="12" t="s">
        <v>68</v>
      </c>
      <c r="D154" s="14" t="s">
        <v>492</v>
      </c>
      <c r="E154" s="30" t="s">
        <v>58</v>
      </c>
      <c r="F154" s="174" t="s">
        <v>48</v>
      </c>
      <c r="G154" s="13" t="s">
        <v>75</v>
      </c>
      <c r="H154" s="13" t="s">
        <v>493</v>
      </c>
      <c r="I154" s="10" t="s">
        <v>310</v>
      </c>
      <c r="J154" s="17">
        <v>880</v>
      </c>
      <c r="K154" s="17">
        <f t="shared" si="15"/>
        <v>792</v>
      </c>
      <c r="L154" s="130" t="s">
        <v>299</v>
      </c>
      <c r="M154" s="46"/>
      <c r="N154" s="46">
        <f t="shared" si="13"/>
        <v>0</v>
      </c>
      <c r="O154" s="38"/>
    </row>
    <row r="155" s="56" customFormat="1" ht="16" customHeight="1" spans="1:15">
      <c r="A155" s="163"/>
      <c r="B155" s="19"/>
      <c r="C155" s="18"/>
      <c r="D155" s="14" t="s">
        <v>492</v>
      </c>
      <c r="E155" s="30" t="s">
        <v>64</v>
      </c>
      <c r="F155" s="175"/>
      <c r="G155" s="19"/>
      <c r="H155" s="19"/>
      <c r="I155" s="10" t="s">
        <v>310</v>
      </c>
      <c r="J155" s="17">
        <v>880</v>
      </c>
      <c r="K155" s="17">
        <f t="shared" si="15"/>
        <v>792</v>
      </c>
      <c r="L155" s="130" t="s">
        <v>299</v>
      </c>
      <c r="M155" s="46"/>
      <c r="N155" s="46">
        <f t="shared" si="13"/>
        <v>0</v>
      </c>
      <c r="O155" s="38"/>
    </row>
    <row r="156" s="56" customFormat="1" ht="25.5" spans="1:16">
      <c r="A156" s="162" t="s">
        <v>494</v>
      </c>
      <c r="B156" s="10" t="s">
        <v>494</v>
      </c>
      <c r="C156" s="26" t="s">
        <v>495</v>
      </c>
      <c r="D156" s="26" t="s">
        <v>496</v>
      </c>
      <c r="E156" s="26" t="s">
        <v>497</v>
      </c>
      <c r="F156" s="10" t="s">
        <v>498</v>
      </c>
      <c r="G156" s="10" t="s">
        <v>75</v>
      </c>
      <c r="H156" s="26" t="s">
        <v>499</v>
      </c>
      <c r="I156" s="10" t="s">
        <v>500</v>
      </c>
      <c r="J156" s="17">
        <v>600</v>
      </c>
      <c r="K156" s="17">
        <f t="shared" ref="K156:K169" si="16">J156*0.9</f>
        <v>540</v>
      </c>
      <c r="L156" s="127" t="s">
        <v>501</v>
      </c>
      <c r="M156" s="46"/>
      <c r="N156" s="46">
        <f t="shared" si="13"/>
        <v>0</v>
      </c>
      <c r="O156" s="38" t="s">
        <v>502</v>
      </c>
      <c r="P156" s="128" t="s">
        <v>27</v>
      </c>
    </row>
    <row r="157" s="56" customFormat="1" ht="25.5" spans="1:16">
      <c r="A157" s="162"/>
      <c r="B157" s="10"/>
      <c r="C157" s="26"/>
      <c r="D157" s="26" t="s">
        <v>503</v>
      </c>
      <c r="E157" s="26" t="s">
        <v>504</v>
      </c>
      <c r="F157" s="10" t="s">
        <v>505</v>
      </c>
      <c r="G157" s="10" t="s">
        <v>75</v>
      </c>
      <c r="H157" s="26"/>
      <c r="I157" s="10"/>
      <c r="J157" s="17">
        <v>600</v>
      </c>
      <c r="K157" s="17">
        <f t="shared" si="16"/>
        <v>540</v>
      </c>
      <c r="L157" s="129"/>
      <c r="M157" s="46"/>
      <c r="N157" s="46">
        <f t="shared" si="13"/>
        <v>0</v>
      </c>
      <c r="O157" s="38"/>
      <c r="P157" s="128" t="s">
        <v>27</v>
      </c>
    </row>
    <row r="158" s="57" customFormat="1" ht="11.25" spans="1:15">
      <c r="A158" s="162"/>
      <c r="B158" s="10" t="s">
        <v>494</v>
      </c>
      <c r="C158" s="26" t="s">
        <v>31</v>
      </c>
      <c r="D158" s="168" t="s">
        <v>506</v>
      </c>
      <c r="E158" s="26" t="s">
        <v>145</v>
      </c>
      <c r="F158" s="10" t="s">
        <v>507</v>
      </c>
      <c r="G158" s="10" t="s">
        <v>449</v>
      </c>
      <c r="H158" s="10" t="s">
        <v>508</v>
      </c>
      <c r="I158" s="10" t="s">
        <v>310</v>
      </c>
      <c r="J158" s="17">
        <v>400</v>
      </c>
      <c r="K158" s="17">
        <f t="shared" si="16"/>
        <v>360</v>
      </c>
      <c r="L158" s="127" t="s">
        <v>509</v>
      </c>
      <c r="M158" s="49"/>
      <c r="N158" s="46">
        <f t="shared" si="13"/>
        <v>0</v>
      </c>
      <c r="O158" s="38"/>
    </row>
    <row r="159" s="57" customFormat="1" ht="11.25" spans="1:15">
      <c r="A159" s="162"/>
      <c r="B159" s="10"/>
      <c r="C159" s="26"/>
      <c r="D159" s="168" t="s">
        <v>510</v>
      </c>
      <c r="E159" s="26" t="s">
        <v>152</v>
      </c>
      <c r="F159" s="10"/>
      <c r="G159" s="10"/>
      <c r="H159" s="10"/>
      <c r="I159" s="10"/>
      <c r="J159" s="17">
        <v>400</v>
      </c>
      <c r="K159" s="17">
        <f t="shared" si="16"/>
        <v>360</v>
      </c>
      <c r="L159" s="130"/>
      <c r="M159" s="49"/>
      <c r="N159" s="46">
        <f t="shared" si="13"/>
        <v>0</v>
      </c>
      <c r="O159" s="38"/>
    </row>
    <row r="160" s="57" customFormat="1" ht="11.25" spans="1:15">
      <c r="A160" s="162"/>
      <c r="B160" s="10"/>
      <c r="C160" s="26"/>
      <c r="D160" s="168" t="s">
        <v>511</v>
      </c>
      <c r="E160" s="26" t="s">
        <v>154</v>
      </c>
      <c r="F160" s="10"/>
      <c r="G160" s="10"/>
      <c r="H160" s="10"/>
      <c r="I160" s="10"/>
      <c r="J160" s="17">
        <v>400</v>
      </c>
      <c r="K160" s="17">
        <f t="shared" si="16"/>
        <v>360</v>
      </c>
      <c r="L160" s="129"/>
      <c r="M160" s="49"/>
      <c r="N160" s="46">
        <f t="shared" si="13"/>
        <v>0</v>
      </c>
      <c r="O160" s="38"/>
    </row>
    <row r="161" s="57" customFormat="1" ht="11.25" spans="1:15">
      <c r="A161" s="162"/>
      <c r="B161" s="13" t="s">
        <v>494</v>
      </c>
      <c r="C161" s="12" t="s">
        <v>82</v>
      </c>
      <c r="D161" s="168" t="s">
        <v>234</v>
      </c>
      <c r="E161" s="30" t="s">
        <v>58</v>
      </c>
      <c r="F161" s="13" t="s">
        <v>512</v>
      </c>
      <c r="G161" s="10" t="s">
        <v>449</v>
      </c>
      <c r="H161" s="12" t="s">
        <v>513</v>
      </c>
      <c r="I161" s="10" t="s">
        <v>500</v>
      </c>
      <c r="J161" s="17">
        <v>3300</v>
      </c>
      <c r="K161" s="17">
        <f t="shared" si="16"/>
        <v>2970</v>
      </c>
      <c r="L161" s="130" t="s">
        <v>514</v>
      </c>
      <c r="M161" s="49"/>
      <c r="N161" s="46">
        <f t="shared" si="13"/>
        <v>0</v>
      </c>
      <c r="O161" s="83" t="s">
        <v>515</v>
      </c>
    </row>
    <row r="162" s="57" customFormat="1" ht="11.25" spans="1:15">
      <c r="A162" s="162"/>
      <c r="B162" s="75"/>
      <c r="C162" s="76"/>
      <c r="D162" s="168" t="s">
        <v>234</v>
      </c>
      <c r="E162" s="30" t="s">
        <v>64</v>
      </c>
      <c r="F162" s="75"/>
      <c r="G162" s="10"/>
      <c r="H162" s="76"/>
      <c r="I162" s="10" t="s">
        <v>500</v>
      </c>
      <c r="J162" s="17">
        <v>3300</v>
      </c>
      <c r="K162" s="17">
        <f t="shared" si="16"/>
        <v>2970</v>
      </c>
      <c r="L162" s="130"/>
      <c r="M162" s="49"/>
      <c r="N162" s="46">
        <f t="shared" si="13"/>
        <v>0</v>
      </c>
      <c r="O162" s="86"/>
    </row>
    <row r="163" s="57" customFormat="1" ht="11.25" spans="1:15">
      <c r="A163" s="162"/>
      <c r="B163" s="19"/>
      <c r="C163" s="18"/>
      <c r="D163" s="168" t="s">
        <v>234</v>
      </c>
      <c r="E163" s="30" t="s">
        <v>66</v>
      </c>
      <c r="F163" s="19"/>
      <c r="G163" s="10"/>
      <c r="H163" s="18"/>
      <c r="I163" s="10" t="s">
        <v>500</v>
      </c>
      <c r="J163" s="17">
        <v>3300</v>
      </c>
      <c r="K163" s="17">
        <f t="shared" si="16"/>
        <v>2970</v>
      </c>
      <c r="L163" s="129"/>
      <c r="M163" s="49"/>
      <c r="N163" s="46">
        <f t="shared" si="13"/>
        <v>0</v>
      </c>
      <c r="O163" s="89"/>
    </row>
    <row r="164" s="57" customFormat="1" ht="16" customHeight="1" spans="1:15">
      <c r="A164" s="162"/>
      <c r="B164" s="75" t="s">
        <v>516</v>
      </c>
      <c r="C164" s="76" t="s">
        <v>45</v>
      </c>
      <c r="D164" s="121" t="s">
        <v>517</v>
      </c>
      <c r="E164" s="30" t="s">
        <v>58</v>
      </c>
      <c r="F164" s="75" t="s">
        <v>48</v>
      </c>
      <c r="G164" s="13" t="s">
        <v>59</v>
      </c>
      <c r="H164" s="75" t="s">
        <v>518</v>
      </c>
      <c r="I164" s="10" t="s">
        <v>519</v>
      </c>
      <c r="J164" s="17">
        <v>2400</v>
      </c>
      <c r="K164" s="17">
        <f t="shared" si="16"/>
        <v>2160</v>
      </c>
      <c r="L164" s="130" t="s">
        <v>230</v>
      </c>
      <c r="M164" s="49"/>
      <c r="N164" s="46">
        <f t="shared" si="13"/>
        <v>0</v>
      </c>
      <c r="O164" s="86" t="s">
        <v>520</v>
      </c>
    </row>
    <row r="165" s="57" customFormat="1" ht="13.5" spans="1:15">
      <c r="A165" s="162"/>
      <c r="B165" s="75"/>
      <c r="C165" s="76"/>
      <c r="D165" s="121" t="s">
        <v>521</v>
      </c>
      <c r="E165" s="30" t="s">
        <v>64</v>
      </c>
      <c r="F165" s="75"/>
      <c r="G165" s="75"/>
      <c r="H165" s="75"/>
      <c r="I165" s="10" t="s">
        <v>519</v>
      </c>
      <c r="J165" s="17">
        <v>2400</v>
      </c>
      <c r="K165" s="17">
        <f t="shared" si="16"/>
        <v>2160</v>
      </c>
      <c r="L165" s="130"/>
      <c r="M165" s="49"/>
      <c r="N165" s="46">
        <f t="shared" si="13"/>
        <v>0</v>
      </c>
      <c r="O165" s="86"/>
    </row>
    <row r="166" s="57" customFormat="1" ht="13.5" spans="1:15">
      <c r="A166" s="162"/>
      <c r="B166" s="19"/>
      <c r="C166" s="18"/>
      <c r="D166" s="121" t="s">
        <v>522</v>
      </c>
      <c r="E166" s="30" t="s">
        <v>66</v>
      </c>
      <c r="F166" s="19"/>
      <c r="G166" s="19"/>
      <c r="H166" s="19"/>
      <c r="I166" s="10" t="s">
        <v>519</v>
      </c>
      <c r="J166" s="17">
        <v>2400</v>
      </c>
      <c r="K166" s="17">
        <f t="shared" si="16"/>
        <v>2160</v>
      </c>
      <c r="L166" s="129"/>
      <c r="M166" s="49"/>
      <c r="N166" s="46">
        <f t="shared" si="13"/>
        <v>0</v>
      </c>
      <c r="O166" s="89"/>
    </row>
    <row r="167" s="57" customFormat="1" ht="13.5" spans="1:15">
      <c r="A167" s="162"/>
      <c r="B167" s="75" t="s">
        <v>523</v>
      </c>
      <c r="C167" s="76" t="s">
        <v>45</v>
      </c>
      <c r="D167" s="121" t="s">
        <v>524</v>
      </c>
      <c r="E167" s="30" t="s">
        <v>58</v>
      </c>
      <c r="F167" s="75" t="s">
        <v>48</v>
      </c>
      <c r="G167" s="13" t="s">
        <v>59</v>
      </c>
      <c r="H167" s="75" t="s">
        <v>525</v>
      </c>
      <c r="I167" s="10" t="s">
        <v>519</v>
      </c>
      <c r="J167" s="17">
        <v>3300</v>
      </c>
      <c r="K167" s="17">
        <f t="shared" si="16"/>
        <v>2970</v>
      </c>
      <c r="L167" s="130" t="s">
        <v>526</v>
      </c>
      <c r="M167" s="49"/>
      <c r="N167" s="46">
        <f t="shared" si="13"/>
        <v>0</v>
      </c>
      <c r="O167" s="86" t="s">
        <v>527</v>
      </c>
    </row>
    <row r="168" s="57" customFormat="1" ht="13.5" spans="1:15">
      <c r="A168" s="162"/>
      <c r="B168" s="75"/>
      <c r="C168" s="76"/>
      <c r="D168" s="121" t="s">
        <v>528</v>
      </c>
      <c r="E168" s="30" t="s">
        <v>64</v>
      </c>
      <c r="F168" s="75"/>
      <c r="G168" s="75"/>
      <c r="H168" s="75"/>
      <c r="I168" s="10" t="s">
        <v>519</v>
      </c>
      <c r="J168" s="17">
        <v>3300</v>
      </c>
      <c r="K168" s="17">
        <f t="shared" si="16"/>
        <v>2970</v>
      </c>
      <c r="L168" s="130"/>
      <c r="M168" s="49"/>
      <c r="N168" s="46">
        <f t="shared" si="13"/>
        <v>0</v>
      </c>
      <c r="O168" s="86"/>
    </row>
    <row r="169" s="57" customFormat="1" ht="13.5" spans="1:15">
      <c r="A169" s="176"/>
      <c r="B169" s="19"/>
      <c r="C169" s="18"/>
      <c r="D169" s="121" t="s">
        <v>529</v>
      </c>
      <c r="E169" s="30" t="s">
        <v>66</v>
      </c>
      <c r="F169" s="19"/>
      <c r="G169" s="19"/>
      <c r="H169" s="19"/>
      <c r="I169" s="10" t="s">
        <v>519</v>
      </c>
      <c r="J169" s="17">
        <v>3300</v>
      </c>
      <c r="K169" s="17">
        <f t="shared" si="16"/>
        <v>2970</v>
      </c>
      <c r="L169" s="129"/>
      <c r="M169" s="49"/>
      <c r="N169" s="46">
        <f t="shared" si="13"/>
        <v>0</v>
      </c>
      <c r="O169" s="89"/>
    </row>
    <row r="170" s="58" customFormat="1" ht="17" customHeight="1" spans="1:15">
      <c r="A170" s="177" t="s">
        <v>530</v>
      </c>
      <c r="B170" s="10" t="s">
        <v>531</v>
      </c>
      <c r="C170" s="26" t="s">
        <v>68</v>
      </c>
      <c r="D170" s="39" t="s">
        <v>532</v>
      </c>
      <c r="E170" s="30" t="s">
        <v>58</v>
      </c>
      <c r="F170" s="10" t="s">
        <v>48</v>
      </c>
      <c r="G170" s="38" t="s">
        <v>94</v>
      </c>
      <c r="H170" s="38" t="s">
        <v>533</v>
      </c>
      <c r="I170" s="38" t="s">
        <v>534</v>
      </c>
      <c r="J170" s="17">
        <v>4200</v>
      </c>
      <c r="K170" s="17">
        <v>3780</v>
      </c>
      <c r="L170" s="17" t="s">
        <v>535</v>
      </c>
      <c r="M170" s="46"/>
      <c r="N170" s="46">
        <f t="shared" si="13"/>
        <v>0</v>
      </c>
      <c r="O170" s="38" t="s">
        <v>536</v>
      </c>
    </row>
    <row r="171" s="58" customFormat="1" ht="17" customHeight="1" spans="1:15">
      <c r="A171" s="177"/>
      <c r="B171" s="10"/>
      <c r="C171" s="26"/>
      <c r="D171" s="39" t="s">
        <v>537</v>
      </c>
      <c r="E171" s="30" t="s">
        <v>64</v>
      </c>
      <c r="F171" s="10"/>
      <c r="G171" s="38"/>
      <c r="H171" s="38"/>
      <c r="I171" s="38" t="s">
        <v>534</v>
      </c>
      <c r="J171" s="17">
        <v>4200</v>
      </c>
      <c r="K171" s="17">
        <v>3780</v>
      </c>
      <c r="L171" s="17" t="s">
        <v>535</v>
      </c>
      <c r="M171" s="46"/>
      <c r="N171" s="46">
        <f t="shared" si="13"/>
        <v>0</v>
      </c>
      <c r="O171" s="38"/>
    </row>
    <row r="172" s="58" customFormat="1" ht="17" customHeight="1" spans="1:15">
      <c r="A172" s="177"/>
      <c r="B172" s="10"/>
      <c r="C172" s="26" t="s">
        <v>68</v>
      </c>
      <c r="D172" s="39" t="s">
        <v>538</v>
      </c>
      <c r="E172" s="30" t="s">
        <v>58</v>
      </c>
      <c r="F172" s="10" t="s">
        <v>48</v>
      </c>
      <c r="G172" s="38" t="s">
        <v>245</v>
      </c>
      <c r="H172" s="38" t="s">
        <v>539</v>
      </c>
      <c r="I172" s="38" t="s">
        <v>534</v>
      </c>
      <c r="J172" s="17">
        <v>4200</v>
      </c>
      <c r="K172" s="17">
        <v>3780</v>
      </c>
      <c r="L172" s="17" t="s">
        <v>535</v>
      </c>
      <c r="M172" s="46"/>
      <c r="N172" s="46">
        <f t="shared" si="13"/>
        <v>0</v>
      </c>
      <c r="O172" s="38"/>
    </row>
    <row r="173" s="58" customFormat="1" ht="17" customHeight="1" spans="1:15">
      <c r="A173" s="177"/>
      <c r="B173" s="10"/>
      <c r="C173" s="26"/>
      <c r="D173" s="39" t="s">
        <v>540</v>
      </c>
      <c r="E173" s="30" t="s">
        <v>64</v>
      </c>
      <c r="F173" s="10"/>
      <c r="G173" s="38"/>
      <c r="H173" s="38"/>
      <c r="I173" s="38" t="s">
        <v>534</v>
      </c>
      <c r="J173" s="17">
        <v>4200</v>
      </c>
      <c r="K173" s="17">
        <v>3780</v>
      </c>
      <c r="L173" s="17" t="s">
        <v>535</v>
      </c>
      <c r="M173" s="46"/>
      <c r="N173" s="46">
        <f t="shared" si="13"/>
        <v>0</v>
      </c>
      <c r="O173" s="38"/>
    </row>
    <row r="174" s="56" customFormat="1" ht="42" customHeight="1" spans="1:15">
      <c r="A174" s="177"/>
      <c r="B174" s="10" t="s">
        <v>541</v>
      </c>
      <c r="C174" s="26" t="s">
        <v>477</v>
      </c>
      <c r="D174" s="26" t="s">
        <v>234</v>
      </c>
      <c r="E174" s="26" t="s">
        <v>542</v>
      </c>
      <c r="F174" s="10" t="s">
        <v>48</v>
      </c>
      <c r="G174" s="10" t="s">
        <v>543</v>
      </c>
      <c r="H174" s="26" t="s">
        <v>544</v>
      </c>
      <c r="I174" s="10" t="s">
        <v>545</v>
      </c>
      <c r="J174" s="17">
        <v>600</v>
      </c>
      <c r="K174" s="17">
        <f t="shared" ref="K174:K181" si="17">J174*0.9</f>
        <v>540</v>
      </c>
      <c r="L174" s="17" t="s">
        <v>230</v>
      </c>
      <c r="M174" s="46"/>
      <c r="N174" s="46">
        <f t="shared" si="13"/>
        <v>0</v>
      </c>
      <c r="O174" s="38"/>
    </row>
    <row r="175" s="56" customFormat="1" ht="20" customHeight="1" spans="1:15">
      <c r="A175" s="177"/>
      <c r="B175" s="13" t="s">
        <v>546</v>
      </c>
      <c r="C175" s="13" t="s">
        <v>45</v>
      </c>
      <c r="D175" s="103" t="s">
        <v>547</v>
      </c>
      <c r="E175" s="103" t="s">
        <v>548</v>
      </c>
      <c r="F175" s="13" t="s">
        <v>48</v>
      </c>
      <c r="G175" s="13" t="s">
        <v>549</v>
      </c>
      <c r="H175" s="13" t="s">
        <v>550</v>
      </c>
      <c r="I175" s="31" t="s">
        <v>551</v>
      </c>
      <c r="J175" s="17">
        <v>4000</v>
      </c>
      <c r="K175" s="17">
        <f t="shared" si="17"/>
        <v>3600</v>
      </c>
      <c r="L175" s="127" t="s">
        <v>552</v>
      </c>
      <c r="M175" s="46"/>
      <c r="N175" s="46">
        <f t="shared" si="13"/>
        <v>0</v>
      </c>
      <c r="O175" s="180" t="s">
        <v>553</v>
      </c>
    </row>
    <row r="176" s="56" customFormat="1" ht="20" customHeight="1" spans="1:15">
      <c r="A176" s="177"/>
      <c r="B176" s="75"/>
      <c r="C176" s="75"/>
      <c r="D176" s="103" t="s">
        <v>554</v>
      </c>
      <c r="E176" s="103" t="s">
        <v>58</v>
      </c>
      <c r="F176" s="75"/>
      <c r="G176" s="75"/>
      <c r="H176" s="75"/>
      <c r="I176" s="31" t="s">
        <v>555</v>
      </c>
      <c r="J176" s="17">
        <v>4000</v>
      </c>
      <c r="K176" s="17">
        <f t="shared" si="17"/>
        <v>3600</v>
      </c>
      <c r="L176" s="130"/>
      <c r="M176" s="46"/>
      <c r="N176" s="46">
        <f t="shared" si="13"/>
        <v>0</v>
      </c>
      <c r="O176" s="139"/>
    </row>
    <row r="177" s="56" customFormat="1" ht="20" customHeight="1" spans="1:15">
      <c r="A177" s="177"/>
      <c r="B177" s="19"/>
      <c r="C177" s="19"/>
      <c r="D177" s="103" t="s">
        <v>556</v>
      </c>
      <c r="E177" s="103" t="s">
        <v>64</v>
      </c>
      <c r="F177" s="19"/>
      <c r="G177" s="19"/>
      <c r="H177" s="19"/>
      <c r="I177" s="31" t="s">
        <v>555</v>
      </c>
      <c r="J177" s="17">
        <v>4000</v>
      </c>
      <c r="K177" s="17">
        <f t="shared" si="17"/>
        <v>3600</v>
      </c>
      <c r="L177" s="129"/>
      <c r="M177" s="46"/>
      <c r="N177" s="46">
        <f t="shared" si="13"/>
        <v>0</v>
      </c>
      <c r="O177" s="139"/>
    </row>
    <row r="178" s="56" customFormat="1" ht="33.75" spans="1:15">
      <c r="A178" s="177"/>
      <c r="B178" s="26" t="s">
        <v>557</v>
      </c>
      <c r="C178" s="26" t="s">
        <v>558</v>
      </c>
      <c r="D178" s="26" t="s">
        <v>559</v>
      </c>
      <c r="E178" s="26" t="s">
        <v>560</v>
      </c>
      <c r="F178" s="10" t="s">
        <v>561</v>
      </c>
      <c r="G178" s="10" t="s">
        <v>562</v>
      </c>
      <c r="H178" s="10" t="s">
        <v>563</v>
      </c>
      <c r="I178" s="10" t="s">
        <v>564</v>
      </c>
      <c r="J178" s="17">
        <v>300</v>
      </c>
      <c r="K178" s="17">
        <f t="shared" si="17"/>
        <v>270</v>
      </c>
      <c r="L178" s="17" t="s">
        <v>234</v>
      </c>
      <c r="M178" s="46"/>
      <c r="N178" s="46">
        <f t="shared" si="13"/>
        <v>0</v>
      </c>
      <c r="O178" s="83" t="s">
        <v>565</v>
      </c>
    </row>
    <row r="179" ht="41" customHeight="1" spans="1:15">
      <c r="A179" s="178"/>
      <c r="B179" s="26" t="s">
        <v>566</v>
      </c>
      <c r="C179" s="26" t="s">
        <v>558</v>
      </c>
      <c r="D179" s="26" t="s">
        <v>567</v>
      </c>
      <c r="E179" s="26" t="s">
        <v>568</v>
      </c>
      <c r="F179" s="10" t="s">
        <v>48</v>
      </c>
      <c r="G179" s="10" t="s">
        <v>562</v>
      </c>
      <c r="H179" s="35" t="s">
        <v>569</v>
      </c>
      <c r="I179" s="10" t="s">
        <v>570</v>
      </c>
      <c r="J179" s="17">
        <v>300</v>
      </c>
      <c r="K179" s="17">
        <f t="shared" si="17"/>
        <v>270</v>
      </c>
      <c r="L179" s="17" t="s">
        <v>234</v>
      </c>
      <c r="M179" s="46"/>
      <c r="N179" s="46">
        <f t="shared" si="13"/>
        <v>0</v>
      </c>
      <c r="O179" s="89"/>
    </row>
    <row r="180" ht="26" customHeight="1" spans="1:16">
      <c r="A180" s="178"/>
      <c r="B180" s="12" t="s">
        <v>571</v>
      </c>
      <c r="C180" s="12" t="s">
        <v>45</v>
      </c>
      <c r="D180" s="26" t="s">
        <v>572</v>
      </c>
      <c r="E180" s="26" t="s">
        <v>573</v>
      </c>
      <c r="F180" s="13" t="s">
        <v>48</v>
      </c>
      <c r="G180" s="13" t="s">
        <v>59</v>
      </c>
      <c r="H180" s="13" t="s">
        <v>574</v>
      </c>
      <c r="I180" s="31" t="s">
        <v>575</v>
      </c>
      <c r="J180" s="17">
        <v>250</v>
      </c>
      <c r="K180" s="17">
        <f t="shared" si="17"/>
        <v>225</v>
      </c>
      <c r="L180" s="127" t="s">
        <v>576</v>
      </c>
      <c r="M180" s="46"/>
      <c r="N180" s="46">
        <f t="shared" si="13"/>
        <v>0</v>
      </c>
      <c r="O180" s="86" t="s">
        <v>577</v>
      </c>
      <c r="P180" s="128" t="s">
        <v>27</v>
      </c>
    </row>
    <row r="181" ht="25" customHeight="1" spans="1:16">
      <c r="A181" s="178"/>
      <c r="B181" s="18"/>
      <c r="C181" s="18"/>
      <c r="D181" s="26" t="s">
        <v>578</v>
      </c>
      <c r="E181" s="26" t="s">
        <v>568</v>
      </c>
      <c r="F181" s="19"/>
      <c r="G181" s="19"/>
      <c r="H181" s="19"/>
      <c r="I181" s="31" t="s">
        <v>575</v>
      </c>
      <c r="J181" s="17">
        <v>250</v>
      </c>
      <c r="K181" s="17">
        <f t="shared" si="17"/>
        <v>225</v>
      </c>
      <c r="L181" s="129"/>
      <c r="M181" s="46"/>
      <c r="N181" s="46">
        <f t="shared" si="13"/>
        <v>0</v>
      </c>
      <c r="O181" s="89"/>
      <c r="P181" s="128" t="s">
        <v>27</v>
      </c>
    </row>
    <row r="182" ht="33.75" spans="1:15">
      <c r="A182" s="178"/>
      <c r="B182" s="10" t="s">
        <v>579</v>
      </c>
      <c r="C182" s="26" t="s">
        <v>558</v>
      </c>
      <c r="D182" s="39" t="s">
        <v>567</v>
      </c>
      <c r="E182" s="26" t="s">
        <v>580</v>
      </c>
      <c r="F182" s="26" t="s">
        <v>48</v>
      </c>
      <c r="G182" s="10" t="s">
        <v>407</v>
      </c>
      <c r="H182" s="24" t="s">
        <v>581</v>
      </c>
      <c r="I182" s="10" t="s">
        <v>564</v>
      </c>
      <c r="J182" s="17">
        <v>500</v>
      </c>
      <c r="K182" s="17">
        <f t="shared" ref="K182:K187" si="18">J182*0.9</f>
        <v>450</v>
      </c>
      <c r="L182" s="17" t="s">
        <v>234</v>
      </c>
      <c r="M182" s="46"/>
      <c r="N182" s="46">
        <f t="shared" si="13"/>
        <v>0</v>
      </c>
      <c r="O182" s="39"/>
    </row>
    <row r="183" ht="19" customHeight="1" spans="1:15">
      <c r="A183" s="178"/>
      <c r="B183" s="13" t="s">
        <v>582</v>
      </c>
      <c r="C183" s="13" t="s">
        <v>68</v>
      </c>
      <c r="D183" s="83" t="s">
        <v>583</v>
      </c>
      <c r="E183" s="26" t="s">
        <v>58</v>
      </c>
      <c r="F183" s="13" t="s">
        <v>48</v>
      </c>
      <c r="G183" s="13" t="s">
        <v>75</v>
      </c>
      <c r="H183" s="117" t="s">
        <v>584</v>
      </c>
      <c r="I183" s="13" t="s">
        <v>585</v>
      </c>
      <c r="J183" s="17">
        <v>480</v>
      </c>
      <c r="K183" s="17">
        <f t="shared" si="18"/>
        <v>432</v>
      </c>
      <c r="L183" s="127" t="s">
        <v>586</v>
      </c>
      <c r="M183" s="46"/>
      <c r="N183" s="46">
        <f t="shared" si="13"/>
        <v>0</v>
      </c>
      <c r="O183" s="39"/>
    </row>
    <row r="184" ht="18" customHeight="1" spans="1:15">
      <c r="A184" s="178"/>
      <c r="B184" s="19"/>
      <c r="C184" s="19"/>
      <c r="D184" s="89"/>
      <c r="E184" s="26" t="s">
        <v>64</v>
      </c>
      <c r="F184" s="19"/>
      <c r="G184" s="19"/>
      <c r="H184" s="118"/>
      <c r="I184" s="19"/>
      <c r="J184" s="17">
        <v>480</v>
      </c>
      <c r="K184" s="17">
        <f t="shared" si="18"/>
        <v>432</v>
      </c>
      <c r="L184" s="130"/>
      <c r="M184" s="46"/>
      <c r="N184" s="46">
        <f t="shared" si="13"/>
        <v>0</v>
      </c>
      <c r="O184" s="39"/>
    </row>
    <row r="185" ht="42" spans="1:16">
      <c r="A185" s="178"/>
      <c r="B185" s="10" t="s">
        <v>587</v>
      </c>
      <c r="C185" s="26" t="s">
        <v>588</v>
      </c>
      <c r="D185" s="26" t="s">
        <v>589</v>
      </c>
      <c r="E185" s="26" t="s">
        <v>234</v>
      </c>
      <c r="F185" s="10" t="s">
        <v>590</v>
      </c>
      <c r="G185" s="10" t="s">
        <v>591</v>
      </c>
      <c r="H185" s="24" t="s">
        <v>592</v>
      </c>
      <c r="I185" s="10" t="s">
        <v>593</v>
      </c>
      <c r="J185" s="17">
        <v>2400</v>
      </c>
      <c r="K185" s="17">
        <f t="shared" si="18"/>
        <v>2160</v>
      </c>
      <c r="L185" s="17" t="s">
        <v>234</v>
      </c>
      <c r="M185" s="46"/>
      <c r="N185" s="46">
        <f t="shared" si="13"/>
        <v>0</v>
      </c>
      <c r="O185" s="38" t="s">
        <v>594</v>
      </c>
      <c r="P185" s="128" t="s">
        <v>27</v>
      </c>
    </row>
    <row r="186" ht="22" customHeight="1" spans="1:15">
      <c r="A186" s="178"/>
      <c r="B186" s="13" t="s">
        <v>595</v>
      </c>
      <c r="C186" s="13" t="s">
        <v>68</v>
      </c>
      <c r="D186" s="13" t="s">
        <v>596</v>
      </c>
      <c r="E186" s="26" t="s">
        <v>58</v>
      </c>
      <c r="F186" s="13" t="s">
        <v>48</v>
      </c>
      <c r="G186" s="13" t="s">
        <v>597</v>
      </c>
      <c r="H186" s="117" t="s">
        <v>598</v>
      </c>
      <c r="I186" s="10" t="s">
        <v>599</v>
      </c>
      <c r="J186" s="113">
        <v>2880</v>
      </c>
      <c r="K186" s="113">
        <f t="shared" si="18"/>
        <v>2592</v>
      </c>
      <c r="L186" s="127" t="s">
        <v>600</v>
      </c>
      <c r="M186" s="46"/>
      <c r="N186" s="46">
        <f t="shared" si="13"/>
        <v>0</v>
      </c>
      <c r="O186" s="38"/>
    </row>
    <row r="187" ht="18" customHeight="1" spans="1:15">
      <c r="A187" s="178"/>
      <c r="B187" s="19"/>
      <c r="C187" s="18"/>
      <c r="D187" s="19"/>
      <c r="E187" s="26" t="s">
        <v>64</v>
      </c>
      <c r="F187" s="19"/>
      <c r="G187" s="19"/>
      <c r="H187" s="118"/>
      <c r="I187" s="10" t="s">
        <v>599</v>
      </c>
      <c r="J187" s="113">
        <v>2880</v>
      </c>
      <c r="K187" s="113">
        <f t="shared" si="18"/>
        <v>2592</v>
      </c>
      <c r="L187" s="129"/>
      <c r="M187" s="46"/>
      <c r="N187" s="46">
        <f t="shared" si="13"/>
        <v>0</v>
      </c>
      <c r="O187" s="38"/>
    </row>
    <row r="188" ht="45" spans="1:15">
      <c r="A188" s="178"/>
      <c r="B188" s="10" t="s">
        <v>601</v>
      </c>
      <c r="C188" s="26" t="s">
        <v>341</v>
      </c>
      <c r="D188" s="26" t="s">
        <v>602</v>
      </c>
      <c r="E188" s="26" t="s">
        <v>603</v>
      </c>
      <c r="F188" s="10" t="s">
        <v>604</v>
      </c>
      <c r="G188" s="10" t="s">
        <v>605</v>
      </c>
      <c r="H188" s="24" t="s">
        <v>606</v>
      </c>
      <c r="I188" s="10" t="s">
        <v>607</v>
      </c>
      <c r="J188" s="17">
        <v>1500</v>
      </c>
      <c r="K188" s="17">
        <f t="shared" ref="K188:K204" si="19">J188*0.9</f>
        <v>1350</v>
      </c>
      <c r="L188" s="17"/>
      <c r="M188" s="46"/>
      <c r="N188" s="46">
        <f t="shared" si="13"/>
        <v>0</v>
      </c>
      <c r="O188" s="38" t="s">
        <v>608</v>
      </c>
    </row>
    <row r="189" ht="33.75" spans="1:15">
      <c r="A189" s="178"/>
      <c r="B189" s="10" t="s">
        <v>609</v>
      </c>
      <c r="C189" s="26"/>
      <c r="D189" s="26" t="s">
        <v>610</v>
      </c>
      <c r="E189" s="26" t="s">
        <v>603</v>
      </c>
      <c r="F189" s="10"/>
      <c r="G189" s="10" t="s">
        <v>605</v>
      </c>
      <c r="H189" s="24" t="s">
        <v>611</v>
      </c>
      <c r="I189" s="10" t="s">
        <v>612</v>
      </c>
      <c r="J189" s="17">
        <v>2200</v>
      </c>
      <c r="K189" s="17">
        <f t="shared" si="19"/>
        <v>1980</v>
      </c>
      <c r="L189" s="17"/>
      <c r="M189" s="46"/>
      <c r="N189" s="46">
        <f t="shared" si="13"/>
        <v>0</v>
      </c>
      <c r="O189" s="38" t="s">
        <v>608</v>
      </c>
    </row>
    <row r="190" ht="33.75" spans="1:15">
      <c r="A190" s="178"/>
      <c r="B190" s="10" t="s">
        <v>613</v>
      </c>
      <c r="C190" s="26"/>
      <c r="D190" s="26" t="s">
        <v>614</v>
      </c>
      <c r="E190" s="26" t="s">
        <v>603</v>
      </c>
      <c r="F190" s="10"/>
      <c r="G190" s="10" t="s">
        <v>615</v>
      </c>
      <c r="H190" s="24" t="s">
        <v>616</v>
      </c>
      <c r="I190" s="10" t="s">
        <v>607</v>
      </c>
      <c r="J190" s="17">
        <v>1500</v>
      </c>
      <c r="K190" s="17">
        <f t="shared" si="19"/>
        <v>1350</v>
      </c>
      <c r="L190" s="17"/>
      <c r="M190" s="46"/>
      <c r="N190" s="46">
        <f t="shared" si="13"/>
        <v>0</v>
      </c>
      <c r="O190" s="38" t="s">
        <v>617</v>
      </c>
    </row>
    <row r="191" ht="33.75" spans="1:16">
      <c r="A191" s="178"/>
      <c r="B191" s="10" t="s">
        <v>618</v>
      </c>
      <c r="C191" s="26"/>
      <c r="D191" s="26" t="s">
        <v>619</v>
      </c>
      <c r="E191" s="26" t="s">
        <v>603</v>
      </c>
      <c r="F191" s="10"/>
      <c r="G191" s="10" t="s">
        <v>605</v>
      </c>
      <c r="H191" s="24" t="s">
        <v>620</v>
      </c>
      <c r="I191" s="10" t="s">
        <v>621</v>
      </c>
      <c r="J191" s="17">
        <v>1650</v>
      </c>
      <c r="K191" s="17">
        <f t="shared" si="19"/>
        <v>1485</v>
      </c>
      <c r="L191" s="17"/>
      <c r="M191" s="46"/>
      <c r="N191" s="46">
        <f t="shared" si="13"/>
        <v>0</v>
      </c>
      <c r="O191" s="38" t="s">
        <v>608</v>
      </c>
      <c r="P191" s="128" t="s">
        <v>27</v>
      </c>
    </row>
    <row r="192" ht="33.75" spans="1:15">
      <c r="A192" s="178"/>
      <c r="B192" s="10" t="s">
        <v>622</v>
      </c>
      <c r="C192" s="26"/>
      <c r="D192" s="26" t="s">
        <v>623</v>
      </c>
      <c r="E192" s="26" t="s">
        <v>603</v>
      </c>
      <c r="F192" s="10"/>
      <c r="G192" s="10" t="s">
        <v>605</v>
      </c>
      <c r="H192" s="24" t="s">
        <v>624</v>
      </c>
      <c r="I192" s="10" t="s">
        <v>625</v>
      </c>
      <c r="J192" s="17">
        <v>1800</v>
      </c>
      <c r="K192" s="17">
        <f t="shared" si="19"/>
        <v>1620</v>
      </c>
      <c r="L192" s="17"/>
      <c r="M192" s="46"/>
      <c r="N192" s="46">
        <f t="shared" si="13"/>
        <v>0</v>
      </c>
      <c r="O192" s="38" t="s">
        <v>608</v>
      </c>
    </row>
    <row r="193" ht="31" customHeight="1" spans="1:15">
      <c r="A193" s="181" t="s">
        <v>626</v>
      </c>
      <c r="B193" s="10" t="s">
        <v>627</v>
      </c>
      <c r="C193" s="26" t="s">
        <v>18</v>
      </c>
      <c r="D193" s="26" t="s">
        <v>628</v>
      </c>
      <c r="E193" s="30" t="s">
        <v>629</v>
      </c>
      <c r="F193" s="33" t="s">
        <v>630</v>
      </c>
      <c r="G193" s="34" t="s">
        <v>59</v>
      </c>
      <c r="H193" s="35" t="s">
        <v>631</v>
      </c>
      <c r="I193" s="10" t="s">
        <v>632</v>
      </c>
      <c r="J193" s="17">
        <v>3000</v>
      </c>
      <c r="K193" s="17">
        <f t="shared" si="19"/>
        <v>2700</v>
      </c>
      <c r="L193" s="127" t="s">
        <v>633</v>
      </c>
      <c r="M193" s="46"/>
      <c r="N193" s="46">
        <f t="shared" ref="N193:N256" si="20">K193*M193</f>
        <v>0</v>
      </c>
      <c r="O193" s="83" t="s">
        <v>634</v>
      </c>
    </row>
    <row r="194" ht="34" customHeight="1" spans="1:16">
      <c r="A194" s="101"/>
      <c r="B194" s="10"/>
      <c r="C194" s="26"/>
      <c r="D194" s="26" t="s">
        <v>635</v>
      </c>
      <c r="E194" s="30" t="s">
        <v>636</v>
      </c>
      <c r="F194" s="33" t="s">
        <v>630</v>
      </c>
      <c r="G194" s="34"/>
      <c r="H194" s="35"/>
      <c r="I194" s="10"/>
      <c r="J194" s="17">
        <v>3000</v>
      </c>
      <c r="K194" s="17">
        <f t="shared" si="19"/>
        <v>2700</v>
      </c>
      <c r="L194" s="130"/>
      <c r="M194" s="46"/>
      <c r="N194" s="46">
        <f t="shared" si="20"/>
        <v>0</v>
      </c>
      <c r="O194" s="86"/>
      <c r="P194" s="128" t="s">
        <v>27</v>
      </c>
    </row>
    <row r="195" ht="39" customHeight="1" spans="1:16">
      <c r="A195" s="101"/>
      <c r="B195" s="10"/>
      <c r="C195" s="26"/>
      <c r="D195" s="26" t="s">
        <v>637</v>
      </c>
      <c r="E195" s="30" t="s">
        <v>638</v>
      </c>
      <c r="F195" s="33" t="s">
        <v>630</v>
      </c>
      <c r="G195" s="34"/>
      <c r="H195" s="35"/>
      <c r="I195" s="10"/>
      <c r="J195" s="17">
        <v>3000</v>
      </c>
      <c r="K195" s="17">
        <f t="shared" si="19"/>
        <v>2700</v>
      </c>
      <c r="L195" s="129"/>
      <c r="M195" s="46"/>
      <c r="N195" s="46">
        <f t="shared" si="20"/>
        <v>0</v>
      </c>
      <c r="O195" s="89"/>
      <c r="P195" s="128" t="s">
        <v>27</v>
      </c>
    </row>
    <row r="196" ht="35" customHeight="1" spans="1:15">
      <c r="A196" s="101"/>
      <c r="B196" s="10" t="s">
        <v>639</v>
      </c>
      <c r="C196" s="26" t="s">
        <v>45</v>
      </c>
      <c r="D196" s="78" t="s">
        <v>640</v>
      </c>
      <c r="E196" s="78" t="s">
        <v>58</v>
      </c>
      <c r="F196" s="33" t="s">
        <v>48</v>
      </c>
      <c r="G196" s="34" t="s">
        <v>49</v>
      </c>
      <c r="H196" s="35" t="s">
        <v>641</v>
      </c>
      <c r="I196" s="10" t="s">
        <v>632</v>
      </c>
      <c r="J196" s="17">
        <v>5800</v>
      </c>
      <c r="K196" s="17">
        <f t="shared" si="19"/>
        <v>5220</v>
      </c>
      <c r="L196" s="127" t="s">
        <v>642</v>
      </c>
      <c r="M196" s="46"/>
      <c r="N196" s="46">
        <f t="shared" si="20"/>
        <v>0</v>
      </c>
      <c r="O196" s="38" t="s">
        <v>643</v>
      </c>
    </row>
    <row r="197" ht="35" customHeight="1" spans="1:15">
      <c r="A197" s="101"/>
      <c r="B197" s="10"/>
      <c r="C197" s="26"/>
      <c r="D197" s="78" t="s">
        <v>644</v>
      </c>
      <c r="E197" s="78" t="s">
        <v>64</v>
      </c>
      <c r="F197" s="33"/>
      <c r="G197" s="34"/>
      <c r="H197" s="35"/>
      <c r="I197" s="10"/>
      <c r="J197" s="17">
        <v>5800</v>
      </c>
      <c r="K197" s="17">
        <f t="shared" si="19"/>
        <v>5220</v>
      </c>
      <c r="L197" s="130"/>
      <c r="M197" s="46"/>
      <c r="N197" s="46">
        <f t="shared" si="20"/>
        <v>0</v>
      </c>
      <c r="O197" s="38"/>
    </row>
    <row r="198" ht="35" customHeight="1" spans="1:15">
      <c r="A198" s="101"/>
      <c r="B198" s="10"/>
      <c r="C198" s="26"/>
      <c r="D198" s="78" t="s">
        <v>645</v>
      </c>
      <c r="E198" s="78" t="s">
        <v>66</v>
      </c>
      <c r="F198" s="33"/>
      <c r="G198" s="34"/>
      <c r="H198" s="35"/>
      <c r="I198" s="10"/>
      <c r="J198" s="17">
        <v>5800</v>
      </c>
      <c r="K198" s="17">
        <f t="shared" si="19"/>
        <v>5220</v>
      </c>
      <c r="L198" s="129"/>
      <c r="M198" s="46"/>
      <c r="N198" s="46">
        <f t="shared" si="20"/>
        <v>0</v>
      </c>
      <c r="O198" s="38"/>
    </row>
    <row r="199" ht="19" customHeight="1" spans="1:15">
      <c r="A199" s="101"/>
      <c r="B199" s="10" t="s">
        <v>646</v>
      </c>
      <c r="C199" s="26" t="s">
        <v>31</v>
      </c>
      <c r="D199" s="26" t="s">
        <v>647</v>
      </c>
      <c r="E199" s="26" t="s">
        <v>145</v>
      </c>
      <c r="F199" s="10" t="s">
        <v>648</v>
      </c>
      <c r="G199" s="10" t="s">
        <v>449</v>
      </c>
      <c r="H199" s="35" t="s">
        <v>649</v>
      </c>
      <c r="I199" s="10" t="s">
        <v>650</v>
      </c>
      <c r="J199" s="17">
        <v>745</v>
      </c>
      <c r="K199" s="17">
        <f t="shared" si="19"/>
        <v>670.5</v>
      </c>
      <c r="L199" s="127" t="s">
        <v>651</v>
      </c>
      <c r="M199" s="46"/>
      <c r="N199" s="46">
        <f t="shared" si="20"/>
        <v>0</v>
      </c>
      <c r="O199" s="83"/>
    </row>
    <row r="200" spans="1:15">
      <c r="A200" s="101"/>
      <c r="B200" s="10"/>
      <c r="C200" s="26"/>
      <c r="D200" s="26" t="s">
        <v>652</v>
      </c>
      <c r="E200" s="26" t="s">
        <v>152</v>
      </c>
      <c r="F200" s="10"/>
      <c r="G200" s="10"/>
      <c r="H200" s="35"/>
      <c r="I200" s="10"/>
      <c r="J200" s="17">
        <v>745</v>
      </c>
      <c r="K200" s="17">
        <f t="shared" si="19"/>
        <v>670.5</v>
      </c>
      <c r="L200" s="130"/>
      <c r="M200" s="46"/>
      <c r="N200" s="46">
        <f t="shared" si="20"/>
        <v>0</v>
      </c>
      <c r="O200" s="86"/>
    </row>
    <row r="201" spans="1:15">
      <c r="A201" s="101"/>
      <c r="B201" s="10"/>
      <c r="C201" s="26"/>
      <c r="D201" s="26" t="s">
        <v>653</v>
      </c>
      <c r="E201" s="26" t="s">
        <v>154</v>
      </c>
      <c r="F201" s="10"/>
      <c r="G201" s="10"/>
      <c r="H201" s="35"/>
      <c r="I201" s="10"/>
      <c r="J201" s="17">
        <v>745</v>
      </c>
      <c r="K201" s="17">
        <f t="shared" si="19"/>
        <v>670.5</v>
      </c>
      <c r="L201" s="129"/>
      <c r="M201" s="46"/>
      <c r="N201" s="46">
        <f t="shared" si="20"/>
        <v>0</v>
      </c>
      <c r="O201" s="89"/>
    </row>
    <row r="202" spans="1:15">
      <c r="A202" s="101"/>
      <c r="B202" s="13" t="s">
        <v>654</v>
      </c>
      <c r="C202" s="12" t="s">
        <v>82</v>
      </c>
      <c r="D202" s="26" t="s">
        <v>234</v>
      </c>
      <c r="E202" s="182" t="s">
        <v>629</v>
      </c>
      <c r="F202" s="10" t="s">
        <v>48</v>
      </c>
      <c r="G202" s="10" t="s">
        <v>655</v>
      </c>
      <c r="H202" s="94" t="s">
        <v>656</v>
      </c>
      <c r="I202" s="10" t="s">
        <v>650</v>
      </c>
      <c r="J202" s="17">
        <v>1800</v>
      </c>
      <c r="K202" s="17">
        <f t="shared" si="19"/>
        <v>1620</v>
      </c>
      <c r="L202" s="130" t="s">
        <v>657</v>
      </c>
      <c r="M202" s="46"/>
      <c r="N202" s="46">
        <f t="shared" si="20"/>
        <v>0</v>
      </c>
      <c r="O202" s="86"/>
    </row>
    <row r="203" spans="1:15">
      <c r="A203" s="101"/>
      <c r="B203" s="75"/>
      <c r="C203" s="76"/>
      <c r="D203" s="26" t="s">
        <v>234</v>
      </c>
      <c r="E203" s="182" t="s">
        <v>636</v>
      </c>
      <c r="F203" s="10"/>
      <c r="G203" s="10"/>
      <c r="H203" s="77"/>
      <c r="I203" s="10"/>
      <c r="J203" s="17">
        <v>1800</v>
      </c>
      <c r="K203" s="17">
        <f t="shared" si="19"/>
        <v>1620</v>
      </c>
      <c r="L203" s="130"/>
      <c r="M203" s="46"/>
      <c r="N203" s="46">
        <f t="shared" si="20"/>
        <v>0</v>
      </c>
      <c r="O203" s="86"/>
    </row>
    <row r="204" spans="1:15">
      <c r="A204" s="101"/>
      <c r="B204" s="19"/>
      <c r="C204" s="18"/>
      <c r="D204" s="26" t="s">
        <v>234</v>
      </c>
      <c r="E204" s="182" t="s">
        <v>638</v>
      </c>
      <c r="F204" s="10"/>
      <c r="G204" s="10"/>
      <c r="H204" s="20"/>
      <c r="I204" s="10"/>
      <c r="J204" s="17">
        <v>1800</v>
      </c>
      <c r="K204" s="17">
        <f t="shared" si="19"/>
        <v>1620</v>
      </c>
      <c r="L204" s="130"/>
      <c r="M204" s="46"/>
      <c r="N204" s="46">
        <f t="shared" si="20"/>
        <v>0</v>
      </c>
      <c r="O204" s="86"/>
    </row>
    <row r="205" ht="20" customHeight="1" spans="1:15">
      <c r="A205" s="101"/>
      <c r="B205" s="10" t="s">
        <v>658</v>
      </c>
      <c r="C205" s="26" t="s">
        <v>31</v>
      </c>
      <c r="D205" s="26" t="s">
        <v>659</v>
      </c>
      <c r="E205" s="182" t="s">
        <v>629</v>
      </c>
      <c r="F205" s="10" t="s">
        <v>660</v>
      </c>
      <c r="G205" s="10" t="s">
        <v>655</v>
      </c>
      <c r="H205" s="35" t="s">
        <v>661</v>
      </c>
      <c r="I205" s="10" t="s">
        <v>650</v>
      </c>
      <c r="J205" s="17">
        <v>3120</v>
      </c>
      <c r="K205" s="17">
        <f t="shared" ref="K205:K210" si="21">J205*0.9</f>
        <v>2808</v>
      </c>
      <c r="L205" s="127" t="s">
        <v>662</v>
      </c>
      <c r="M205" s="46"/>
      <c r="N205" s="46">
        <f t="shared" si="20"/>
        <v>0</v>
      </c>
      <c r="O205" s="83" t="s">
        <v>663</v>
      </c>
    </row>
    <row r="206" ht="20" customHeight="1" spans="1:15">
      <c r="A206" s="101"/>
      <c r="B206" s="10"/>
      <c r="C206" s="26"/>
      <c r="D206" s="26" t="s">
        <v>664</v>
      </c>
      <c r="E206" s="182" t="s">
        <v>636</v>
      </c>
      <c r="F206" s="10"/>
      <c r="G206" s="10"/>
      <c r="H206" s="35"/>
      <c r="I206" s="10"/>
      <c r="J206" s="17">
        <v>3120</v>
      </c>
      <c r="K206" s="17">
        <f t="shared" si="21"/>
        <v>2808</v>
      </c>
      <c r="L206" s="130"/>
      <c r="M206" s="46"/>
      <c r="N206" s="46">
        <f t="shared" si="20"/>
        <v>0</v>
      </c>
      <c r="O206" s="86"/>
    </row>
    <row r="207" ht="20" customHeight="1" spans="1:15">
      <c r="A207" s="101"/>
      <c r="B207" s="10"/>
      <c r="C207" s="26"/>
      <c r="D207" s="26" t="s">
        <v>665</v>
      </c>
      <c r="E207" s="182" t="s">
        <v>638</v>
      </c>
      <c r="F207" s="10"/>
      <c r="G207" s="10"/>
      <c r="H207" s="35"/>
      <c r="I207" s="10"/>
      <c r="J207" s="17">
        <v>3120</v>
      </c>
      <c r="K207" s="17">
        <f t="shared" si="21"/>
        <v>2808</v>
      </c>
      <c r="L207" s="129"/>
      <c r="M207" s="46"/>
      <c r="N207" s="46">
        <f t="shared" si="20"/>
        <v>0</v>
      </c>
      <c r="O207" s="89"/>
    </row>
    <row r="208" ht="20" customHeight="1" spans="1:15">
      <c r="A208" s="101"/>
      <c r="B208" s="13" t="s">
        <v>666</v>
      </c>
      <c r="C208" s="12" t="s">
        <v>82</v>
      </c>
      <c r="D208" s="26" t="s">
        <v>234</v>
      </c>
      <c r="E208" s="182" t="s">
        <v>629</v>
      </c>
      <c r="F208" s="10" t="s">
        <v>48</v>
      </c>
      <c r="G208" s="10" t="s">
        <v>655</v>
      </c>
      <c r="H208" s="94" t="s">
        <v>667</v>
      </c>
      <c r="I208" s="10" t="s">
        <v>650</v>
      </c>
      <c r="J208" s="17">
        <v>6000</v>
      </c>
      <c r="K208" s="17">
        <f t="shared" si="21"/>
        <v>5400</v>
      </c>
      <c r="L208" s="130" t="s">
        <v>195</v>
      </c>
      <c r="M208" s="46"/>
      <c r="N208" s="46">
        <f t="shared" si="20"/>
        <v>0</v>
      </c>
      <c r="O208" s="86" t="s">
        <v>668</v>
      </c>
    </row>
    <row r="209" ht="20" customHeight="1" spans="1:15">
      <c r="A209" s="101"/>
      <c r="B209" s="75"/>
      <c r="C209" s="76"/>
      <c r="D209" s="26" t="s">
        <v>234</v>
      </c>
      <c r="E209" s="182" t="s">
        <v>636</v>
      </c>
      <c r="F209" s="10"/>
      <c r="G209" s="10"/>
      <c r="H209" s="77"/>
      <c r="I209" s="10"/>
      <c r="J209" s="17">
        <v>6000</v>
      </c>
      <c r="K209" s="17">
        <f t="shared" si="21"/>
        <v>5400</v>
      </c>
      <c r="L209" s="130"/>
      <c r="M209" s="46"/>
      <c r="N209" s="46">
        <f t="shared" si="20"/>
        <v>0</v>
      </c>
      <c r="O209" s="86"/>
    </row>
    <row r="210" ht="20" customHeight="1" spans="1:15">
      <c r="A210" s="101"/>
      <c r="B210" s="19"/>
      <c r="C210" s="18"/>
      <c r="D210" s="26" t="s">
        <v>234</v>
      </c>
      <c r="E210" s="182" t="s">
        <v>638</v>
      </c>
      <c r="F210" s="10"/>
      <c r="G210" s="10"/>
      <c r="H210" s="20"/>
      <c r="I210" s="10"/>
      <c r="J210" s="17">
        <v>6000</v>
      </c>
      <c r="K210" s="17">
        <f t="shared" si="21"/>
        <v>5400</v>
      </c>
      <c r="L210" s="129"/>
      <c r="M210" s="46"/>
      <c r="N210" s="46">
        <f t="shared" si="20"/>
        <v>0</v>
      </c>
      <c r="O210" s="89"/>
    </row>
    <row r="211" ht="57" customHeight="1" spans="1:15">
      <c r="A211" s="101"/>
      <c r="B211" s="38" t="s">
        <v>669</v>
      </c>
      <c r="C211" s="26" t="s">
        <v>68</v>
      </c>
      <c r="D211" s="99" t="s">
        <v>670</v>
      </c>
      <c r="E211" s="26" t="s">
        <v>176</v>
      </c>
      <c r="F211" s="10" t="s">
        <v>48</v>
      </c>
      <c r="G211" s="10" t="s">
        <v>177</v>
      </c>
      <c r="H211" s="36" t="s">
        <v>671</v>
      </c>
      <c r="I211" s="23" t="s">
        <v>123</v>
      </c>
      <c r="J211" s="145">
        <v>3000</v>
      </c>
      <c r="K211" s="145">
        <v>2700</v>
      </c>
      <c r="L211" s="145" t="s">
        <v>672</v>
      </c>
      <c r="M211" s="147"/>
      <c r="N211" s="46">
        <f t="shared" si="20"/>
        <v>0</v>
      </c>
      <c r="O211" s="38" t="s">
        <v>673</v>
      </c>
    </row>
    <row r="212" ht="31" customHeight="1" spans="1:15">
      <c r="A212" s="101"/>
      <c r="B212" s="113"/>
      <c r="C212" s="114"/>
      <c r="D212" s="99" t="s">
        <v>674</v>
      </c>
      <c r="E212" s="26" t="s">
        <v>181</v>
      </c>
      <c r="F212" s="116"/>
      <c r="G212" s="10" t="s">
        <v>177</v>
      </c>
      <c r="H212" s="183"/>
      <c r="I212" s="23" t="s">
        <v>123</v>
      </c>
      <c r="J212" s="145">
        <v>3000</v>
      </c>
      <c r="K212" s="145">
        <v>2700</v>
      </c>
      <c r="L212" s="145" t="s">
        <v>672</v>
      </c>
      <c r="M212" s="147"/>
      <c r="N212" s="46">
        <f t="shared" si="20"/>
        <v>0</v>
      </c>
      <c r="O212" s="113"/>
    </row>
    <row r="213" ht="19" customHeight="1" spans="1:15">
      <c r="A213" s="101"/>
      <c r="B213" s="83" t="s">
        <v>675</v>
      </c>
      <c r="C213" s="13" t="s">
        <v>82</v>
      </c>
      <c r="D213" s="14" t="s">
        <v>234</v>
      </c>
      <c r="E213" s="14" t="s">
        <v>33</v>
      </c>
      <c r="F213" s="13" t="s">
        <v>48</v>
      </c>
      <c r="G213" s="10" t="s">
        <v>655</v>
      </c>
      <c r="H213" s="169" t="s">
        <v>676</v>
      </c>
      <c r="I213" s="200" t="s">
        <v>123</v>
      </c>
      <c r="J213" s="145">
        <v>5500</v>
      </c>
      <c r="K213" s="201">
        <f t="shared" ref="K213:K215" si="22">J213*0.9</f>
        <v>4950</v>
      </c>
      <c r="L213" s="146" t="s">
        <v>677</v>
      </c>
      <c r="M213" s="147"/>
      <c r="N213" s="46">
        <f t="shared" si="20"/>
        <v>0</v>
      </c>
      <c r="O213" s="136"/>
    </row>
    <row r="214" ht="19" customHeight="1" spans="1:15">
      <c r="A214" s="101"/>
      <c r="B214" s="86"/>
      <c r="C214" s="184"/>
      <c r="D214" s="14" t="s">
        <v>234</v>
      </c>
      <c r="E214" s="14" t="s">
        <v>41</v>
      </c>
      <c r="F214" s="75"/>
      <c r="G214" s="10"/>
      <c r="H214" s="185"/>
      <c r="I214" s="202"/>
      <c r="J214" s="145">
        <v>5500</v>
      </c>
      <c r="K214" s="201">
        <f t="shared" si="22"/>
        <v>4950</v>
      </c>
      <c r="L214" s="203"/>
      <c r="M214" s="147"/>
      <c r="N214" s="46">
        <f t="shared" si="20"/>
        <v>0</v>
      </c>
      <c r="O214" s="136"/>
    </row>
    <row r="215" ht="16" customHeight="1" spans="1:15">
      <c r="A215" s="101"/>
      <c r="B215" s="89"/>
      <c r="C215" s="186"/>
      <c r="D215" s="14" t="s">
        <v>234</v>
      </c>
      <c r="E215" s="14" t="s">
        <v>43</v>
      </c>
      <c r="F215" s="19"/>
      <c r="G215" s="10"/>
      <c r="H215" s="187"/>
      <c r="I215" s="204"/>
      <c r="J215" s="145">
        <v>5500</v>
      </c>
      <c r="K215" s="201">
        <f t="shared" si="22"/>
        <v>4950</v>
      </c>
      <c r="L215" s="203"/>
      <c r="M215" s="147"/>
      <c r="N215" s="46">
        <f t="shared" si="20"/>
        <v>0</v>
      </c>
      <c r="O215" s="136"/>
    </row>
    <row r="216" ht="20" customHeight="1" spans="1:15">
      <c r="A216" s="101"/>
      <c r="B216" s="188" t="s">
        <v>678</v>
      </c>
      <c r="C216" s="189" t="s">
        <v>679</v>
      </c>
      <c r="D216" s="190" t="s">
        <v>680</v>
      </c>
      <c r="E216" s="26" t="s">
        <v>58</v>
      </c>
      <c r="F216" s="10" t="s">
        <v>48</v>
      </c>
      <c r="G216" s="188" t="s">
        <v>681</v>
      </c>
      <c r="H216" s="35" t="s">
        <v>682</v>
      </c>
      <c r="I216" s="23" t="s">
        <v>96</v>
      </c>
      <c r="J216" s="201">
        <v>1600</v>
      </c>
      <c r="K216" s="201">
        <f t="shared" ref="K216:K219" si="23">J216*0.9</f>
        <v>1440</v>
      </c>
      <c r="L216" s="205" t="s">
        <v>683</v>
      </c>
      <c r="M216" s="46"/>
      <c r="N216" s="46">
        <f t="shared" si="20"/>
        <v>0</v>
      </c>
      <c r="O216" s="83"/>
    </row>
    <row r="217" spans="1:15">
      <c r="A217" s="101"/>
      <c r="B217" s="188"/>
      <c r="C217" s="189"/>
      <c r="D217" s="190" t="s">
        <v>684</v>
      </c>
      <c r="E217" s="26" t="s">
        <v>64</v>
      </c>
      <c r="F217" s="10"/>
      <c r="G217" s="188"/>
      <c r="H217" s="191"/>
      <c r="I217" s="23" t="s">
        <v>96</v>
      </c>
      <c r="J217" s="201">
        <v>1600</v>
      </c>
      <c r="K217" s="201">
        <f t="shared" si="23"/>
        <v>1440</v>
      </c>
      <c r="L217" s="206"/>
      <c r="M217" s="46"/>
      <c r="N217" s="46">
        <f t="shared" si="20"/>
        <v>0</v>
      </c>
      <c r="O217" s="83"/>
    </row>
    <row r="218" ht="19" customHeight="1" spans="1:15">
      <c r="A218" s="101"/>
      <c r="B218" s="98" t="s">
        <v>685</v>
      </c>
      <c r="C218" s="189" t="s">
        <v>679</v>
      </c>
      <c r="D218" s="190" t="s">
        <v>686</v>
      </c>
      <c r="E218" s="26" t="s">
        <v>58</v>
      </c>
      <c r="F218" s="10" t="s">
        <v>48</v>
      </c>
      <c r="G218" s="188" t="s">
        <v>681</v>
      </c>
      <c r="H218" s="117" t="s">
        <v>687</v>
      </c>
      <c r="I218" s="23" t="s">
        <v>96</v>
      </c>
      <c r="J218" s="201">
        <v>1880</v>
      </c>
      <c r="K218" s="201">
        <f t="shared" si="23"/>
        <v>1692</v>
      </c>
      <c r="L218" s="205" t="s">
        <v>424</v>
      </c>
      <c r="M218" s="46"/>
      <c r="N218" s="46">
        <f t="shared" si="20"/>
        <v>0</v>
      </c>
      <c r="O218" s="83"/>
    </row>
    <row r="219" spans="1:15">
      <c r="A219" s="101"/>
      <c r="B219" s="100"/>
      <c r="C219" s="189"/>
      <c r="D219" s="190" t="s">
        <v>686</v>
      </c>
      <c r="E219" s="26" t="s">
        <v>64</v>
      </c>
      <c r="F219" s="10"/>
      <c r="G219" s="188"/>
      <c r="H219" s="192"/>
      <c r="I219" s="23" t="s">
        <v>96</v>
      </c>
      <c r="J219" s="201">
        <v>1880</v>
      </c>
      <c r="K219" s="201">
        <f t="shared" si="23"/>
        <v>1692</v>
      </c>
      <c r="L219" s="207"/>
      <c r="M219" s="46"/>
      <c r="N219" s="46">
        <f t="shared" si="20"/>
        <v>0</v>
      </c>
      <c r="O219" s="83"/>
    </row>
    <row r="220" spans="1:15">
      <c r="A220" s="101"/>
      <c r="B220" s="10" t="s">
        <v>688</v>
      </c>
      <c r="C220" s="26" t="s">
        <v>82</v>
      </c>
      <c r="D220" s="159" t="s">
        <v>689</v>
      </c>
      <c r="E220" s="30" t="s">
        <v>629</v>
      </c>
      <c r="F220" s="33" t="s">
        <v>48</v>
      </c>
      <c r="G220" s="10" t="s">
        <v>690</v>
      </c>
      <c r="H220" s="35" t="s">
        <v>691</v>
      </c>
      <c r="I220" s="10" t="s">
        <v>310</v>
      </c>
      <c r="J220" s="17">
        <v>650</v>
      </c>
      <c r="K220" s="17">
        <f t="shared" ref="K220:K236" si="24">J220*0.9</f>
        <v>585</v>
      </c>
      <c r="L220" s="127" t="s">
        <v>692</v>
      </c>
      <c r="M220" s="46"/>
      <c r="N220" s="46">
        <f t="shared" si="20"/>
        <v>0</v>
      </c>
      <c r="O220" s="83" t="s">
        <v>693</v>
      </c>
    </row>
    <row r="221" spans="1:15">
      <c r="A221" s="101"/>
      <c r="B221" s="10"/>
      <c r="C221" s="26"/>
      <c r="D221" s="159" t="s">
        <v>694</v>
      </c>
      <c r="E221" s="30" t="s">
        <v>636</v>
      </c>
      <c r="F221" s="33"/>
      <c r="G221" s="10"/>
      <c r="H221" s="35"/>
      <c r="I221" s="10"/>
      <c r="J221" s="17">
        <v>650</v>
      </c>
      <c r="K221" s="17">
        <f t="shared" si="24"/>
        <v>585</v>
      </c>
      <c r="L221" s="130"/>
      <c r="M221" s="46"/>
      <c r="N221" s="46">
        <f t="shared" si="20"/>
        <v>0</v>
      </c>
      <c r="O221" s="86"/>
    </row>
    <row r="222" spans="1:15">
      <c r="A222" s="101"/>
      <c r="B222" s="10"/>
      <c r="C222" s="26"/>
      <c r="D222" s="159" t="s">
        <v>695</v>
      </c>
      <c r="E222" s="30" t="s">
        <v>638</v>
      </c>
      <c r="F222" s="33"/>
      <c r="G222" s="10"/>
      <c r="H222" s="35"/>
      <c r="I222" s="10"/>
      <c r="J222" s="17">
        <v>650</v>
      </c>
      <c r="K222" s="17">
        <f t="shared" si="24"/>
        <v>585</v>
      </c>
      <c r="L222" s="129"/>
      <c r="M222" s="46"/>
      <c r="N222" s="46">
        <f t="shared" si="20"/>
        <v>0</v>
      </c>
      <c r="O222" s="89"/>
    </row>
    <row r="223" ht="17" customHeight="1" spans="1:15">
      <c r="A223" s="101"/>
      <c r="B223" s="13" t="s">
        <v>696</v>
      </c>
      <c r="C223" s="12" t="s">
        <v>697</v>
      </c>
      <c r="D223" s="159" t="s">
        <v>698</v>
      </c>
      <c r="E223" s="30" t="s">
        <v>699</v>
      </c>
      <c r="F223" s="174" t="s">
        <v>48</v>
      </c>
      <c r="G223" s="13" t="s">
        <v>700</v>
      </c>
      <c r="H223" s="117" t="s">
        <v>701</v>
      </c>
      <c r="I223" s="13" t="s">
        <v>702</v>
      </c>
      <c r="J223" s="17">
        <v>1200</v>
      </c>
      <c r="K223" s="17">
        <f t="shared" si="24"/>
        <v>1080</v>
      </c>
      <c r="L223" s="17" t="s">
        <v>224</v>
      </c>
      <c r="M223" s="46"/>
      <c r="N223" s="46">
        <f t="shared" si="20"/>
        <v>0</v>
      </c>
      <c r="O223" s="38"/>
    </row>
    <row r="224" spans="1:15">
      <c r="A224" s="101"/>
      <c r="B224" s="75"/>
      <c r="C224" s="76"/>
      <c r="D224" s="159" t="s">
        <v>703</v>
      </c>
      <c r="E224" s="30" t="s">
        <v>704</v>
      </c>
      <c r="F224" s="193"/>
      <c r="G224" s="75"/>
      <c r="H224" s="158"/>
      <c r="I224" s="75"/>
      <c r="J224" s="17">
        <v>1200</v>
      </c>
      <c r="K224" s="17">
        <f t="shared" si="24"/>
        <v>1080</v>
      </c>
      <c r="L224" s="17"/>
      <c r="M224" s="46"/>
      <c r="N224" s="46">
        <f t="shared" si="20"/>
        <v>0</v>
      </c>
      <c r="O224" s="38"/>
    </row>
    <row r="225" spans="1:15">
      <c r="A225" s="101"/>
      <c r="B225" s="19"/>
      <c r="C225" s="18"/>
      <c r="D225" s="159" t="s">
        <v>705</v>
      </c>
      <c r="E225" s="30" t="s">
        <v>706</v>
      </c>
      <c r="F225" s="175"/>
      <c r="G225" s="19"/>
      <c r="H225" s="118"/>
      <c r="I225" s="19"/>
      <c r="J225" s="17">
        <v>1200</v>
      </c>
      <c r="K225" s="17">
        <f t="shared" si="24"/>
        <v>1080</v>
      </c>
      <c r="L225" s="17"/>
      <c r="M225" s="46"/>
      <c r="N225" s="46">
        <f t="shared" si="20"/>
        <v>0</v>
      </c>
      <c r="O225" s="38"/>
    </row>
    <row r="226" spans="1:15">
      <c r="A226" s="101"/>
      <c r="B226" s="10" t="s">
        <v>707</v>
      </c>
      <c r="C226" s="26" t="s">
        <v>31</v>
      </c>
      <c r="D226" s="26" t="s">
        <v>708</v>
      </c>
      <c r="E226" s="190" t="s">
        <v>58</v>
      </c>
      <c r="F226" s="10" t="s">
        <v>709</v>
      </c>
      <c r="G226" s="34" t="s">
        <v>283</v>
      </c>
      <c r="H226" s="35" t="s">
        <v>710</v>
      </c>
      <c r="I226" s="10" t="s">
        <v>711</v>
      </c>
      <c r="J226" s="17">
        <v>2800</v>
      </c>
      <c r="K226" s="17">
        <f t="shared" si="24"/>
        <v>2520</v>
      </c>
      <c r="L226" s="127" t="s">
        <v>712</v>
      </c>
      <c r="M226" s="46"/>
      <c r="N226" s="46">
        <f t="shared" si="20"/>
        <v>0</v>
      </c>
      <c r="O226" s="83"/>
    </row>
    <row r="227" spans="1:15">
      <c r="A227" s="101"/>
      <c r="B227" s="10"/>
      <c r="C227" s="26"/>
      <c r="D227" s="26" t="s">
        <v>713</v>
      </c>
      <c r="E227" s="190" t="s">
        <v>64</v>
      </c>
      <c r="F227" s="10"/>
      <c r="G227" s="34"/>
      <c r="H227" s="35"/>
      <c r="I227" s="10"/>
      <c r="J227" s="17">
        <v>2800</v>
      </c>
      <c r="K227" s="17">
        <f t="shared" si="24"/>
        <v>2520</v>
      </c>
      <c r="L227" s="130"/>
      <c r="M227" s="46"/>
      <c r="N227" s="46">
        <f t="shared" si="20"/>
        <v>0</v>
      </c>
      <c r="O227" s="86"/>
    </row>
    <row r="228" spans="1:15">
      <c r="A228" s="101"/>
      <c r="B228" s="10"/>
      <c r="C228" s="26"/>
      <c r="D228" s="26" t="s">
        <v>714</v>
      </c>
      <c r="E228" s="190" t="s">
        <v>66</v>
      </c>
      <c r="F228" s="10"/>
      <c r="G228" s="34"/>
      <c r="H228" s="35"/>
      <c r="I228" s="10"/>
      <c r="J228" s="17">
        <v>2800</v>
      </c>
      <c r="K228" s="17">
        <f t="shared" si="24"/>
        <v>2520</v>
      </c>
      <c r="L228" s="130"/>
      <c r="M228" s="46"/>
      <c r="N228" s="46">
        <f t="shared" si="20"/>
        <v>0</v>
      </c>
      <c r="O228" s="86"/>
    </row>
    <row r="229" spans="1:15">
      <c r="A229" s="101"/>
      <c r="B229" s="10"/>
      <c r="C229" s="26"/>
      <c r="D229" s="26" t="s">
        <v>715</v>
      </c>
      <c r="E229" s="190" t="s">
        <v>455</v>
      </c>
      <c r="F229" s="10"/>
      <c r="G229" s="34"/>
      <c r="H229" s="35"/>
      <c r="I229" s="10"/>
      <c r="J229" s="17">
        <v>2800</v>
      </c>
      <c r="K229" s="17">
        <f t="shared" si="24"/>
        <v>2520</v>
      </c>
      <c r="L229" s="130"/>
      <c r="M229" s="46"/>
      <c r="N229" s="46">
        <f t="shared" si="20"/>
        <v>0</v>
      </c>
      <c r="O229" s="86"/>
    </row>
    <row r="230" spans="1:15">
      <c r="A230" s="101"/>
      <c r="B230" s="10"/>
      <c r="C230" s="26"/>
      <c r="D230" s="26" t="s">
        <v>716</v>
      </c>
      <c r="E230" s="190" t="s">
        <v>490</v>
      </c>
      <c r="F230" s="10"/>
      <c r="G230" s="34"/>
      <c r="H230" s="35"/>
      <c r="I230" s="10"/>
      <c r="J230" s="17">
        <v>2800</v>
      </c>
      <c r="K230" s="17">
        <f t="shared" si="24"/>
        <v>2520</v>
      </c>
      <c r="L230" s="130"/>
      <c r="M230" s="46"/>
      <c r="N230" s="46">
        <f t="shared" si="20"/>
        <v>0</v>
      </c>
      <c r="O230" s="86"/>
    </row>
    <row r="231" spans="1:15">
      <c r="A231" s="101"/>
      <c r="B231" s="10"/>
      <c r="C231" s="26"/>
      <c r="D231" s="26" t="s">
        <v>717</v>
      </c>
      <c r="E231" s="190" t="s">
        <v>718</v>
      </c>
      <c r="F231" s="10"/>
      <c r="G231" s="34"/>
      <c r="H231" s="35"/>
      <c r="I231" s="10"/>
      <c r="J231" s="17">
        <v>2800</v>
      </c>
      <c r="K231" s="17">
        <f t="shared" si="24"/>
        <v>2520</v>
      </c>
      <c r="L231" s="129"/>
      <c r="M231" s="46"/>
      <c r="N231" s="46">
        <f t="shared" si="20"/>
        <v>0</v>
      </c>
      <c r="O231" s="89"/>
    </row>
    <row r="232" spans="1:15">
      <c r="A232" s="101"/>
      <c r="B232" s="13" t="s">
        <v>719</v>
      </c>
      <c r="C232" s="12" t="s">
        <v>45</v>
      </c>
      <c r="D232" s="155" t="s">
        <v>720</v>
      </c>
      <c r="E232" s="190" t="s">
        <v>58</v>
      </c>
      <c r="F232" s="10" t="s">
        <v>48</v>
      </c>
      <c r="G232" s="194" t="s">
        <v>59</v>
      </c>
      <c r="H232" s="117" t="s">
        <v>721</v>
      </c>
      <c r="I232" s="10" t="s">
        <v>650</v>
      </c>
      <c r="J232" s="17">
        <v>2600</v>
      </c>
      <c r="K232" s="17">
        <f t="shared" si="24"/>
        <v>2340</v>
      </c>
      <c r="L232" s="130" t="s">
        <v>722</v>
      </c>
      <c r="M232" s="46"/>
      <c r="N232" s="46">
        <f t="shared" si="20"/>
        <v>0</v>
      </c>
      <c r="O232" s="86"/>
    </row>
    <row r="233" spans="1:15">
      <c r="A233" s="101"/>
      <c r="B233" s="19"/>
      <c r="C233" s="18"/>
      <c r="D233" s="155" t="s">
        <v>723</v>
      </c>
      <c r="E233" s="190" t="s">
        <v>64</v>
      </c>
      <c r="F233" s="10"/>
      <c r="G233" s="195"/>
      <c r="H233" s="118"/>
      <c r="I233" s="10" t="s">
        <v>650</v>
      </c>
      <c r="J233" s="17">
        <v>2600</v>
      </c>
      <c r="K233" s="17">
        <f t="shared" si="24"/>
        <v>2340</v>
      </c>
      <c r="L233" s="130"/>
      <c r="M233" s="46"/>
      <c r="N233" s="46">
        <f t="shared" si="20"/>
        <v>0</v>
      </c>
      <c r="O233" s="86"/>
    </row>
    <row r="234" spans="1:15">
      <c r="A234" s="101"/>
      <c r="B234" s="10" t="s">
        <v>724</v>
      </c>
      <c r="C234" s="26" t="s">
        <v>82</v>
      </c>
      <c r="D234" s="159" t="s">
        <v>725</v>
      </c>
      <c r="E234" s="30" t="s">
        <v>58</v>
      </c>
      <c r="F234" s="33" t="s">
        <v>726</v>
      </c>
      <c r="G234" s="10" t="s">
        <v>283</v>
      </c>
      <c r="H234" s="35" t="s">
        <v>727</v>
      </c>
      <c r="I234" s="10" t="s">
        <v>310</v>
      </c>
      <c r="J234" s="17">
        <v>3100</v>
      </c>
      <c r="K234" s="17">
        <f t="shared" ref="K234:K239" si="25">J234*0.9</f>
        <v>2790</v>
      </c>
      <c r="L234" s="127" t="s">
        <v>728</v>
      </c>
      <c r="M234" s="46"/>
      <c r="N234" s="46">
        <f t="shared" si="20"/>
        <v>0</v>
      </c>
      <c r="O234" s="83"/>
    </row>
    <row r="235" spans="1:15">
      <c r="A235" s="101"/>
      <c r="B235" s="10"/>
      <c r="C235" s="26"/>
      <c r="D235" s="159" t="s">
        <v>729</v>
      </c>
      <c r="E235" s="30" t="s">
        <v>64</v>
      </c>
      <c r="F235" s="33"/>
      <c r="G235" s="10"/>
      <c r="H235" s="35"/>
      <c r="I235" s="10"/>
      <c r="J235" s="17">
        <v>3100</v>
      </c>
      <c r="K235" s="17">
        <f t="shared" si="25"/>
        <v>2790</v>
      </c>
      <c r="L235" s="130"/>
      <c r="M235" s="46"/>
      <c r="N235" s="46">
        <f t="shared" si="20"/>
        <v>0</v>
      </c>
      <c r="O235" s="86"/>
    </row>
    <row r="236" spans="1:15">
      <c r="A236" s="101"/>
      <c r="B236" s="10"/>
      <c r="C236" s="26"/>
      <c r="D236" s="159" t="s">
        <v>730</v>
      </c>
      <c r="E236" s="30" t="s">
        <v>66</v>
      </c>
      <c r="F236" s="33"/>
      <c r="G236" s="10"/>
      <c r="H236" s="35"/>
      <c r="I236" s="10"/>
      <c r="J236" s="17">
        <v>3100</v>
      </c>
      <c r="K236" s="17">
        <f t="shared" si="25"/>
        <v>2790</v>
      </c>
      <c r="L236" s="129"/>
      <c r="M236" s="46"/>
      <c r="N236" s="46">
        <f t="shared" si="20"/>
        <v>0</v>
      </c>
      <c r="O236" s="89"/>
    </row>
    <row r="237" spans="1:15">
      <c r="A237" s="101"/>
      <c r="B237" s="13" t="s">
        <v>731</v>
      </c>
      <c r="C237" s="12" t="s">
        <v>45</v>
      </c>
      <c r="D237" s="151" t="s">
        <v>732</v>
      </c>
      <c r="E237" s="30" t="s">
        <v>58</v>
      </c>
      <c r="F237" s="13" t="s">
        <v>48</v>
      </c>
      <c r="G237" s="194" t="s">
        <v>59</v>
      </c>
      <c r="H237" s="117" t="s">
        <v>727</v>
      </c>
      <c r="I237" s="13" t="s">
        <v>310</v>
      </c>
      <c r="J237" s="17">
        <v>1600</v>
      </c>
      <c r="K237" s="17">
        <f t="shared" si="25"/>
        <v>1440</v>
      </c>
      <c r="L237" s="130" t="s">
        <v>733</v>
      </c>
      <c r="M237" s="46"/>
      <c r="N237" s="46">
        <f t="shared" si="20"/>
        <v>0</v>
      </c>
      <c r="O237" s="89"/>
    </row>
    <row r="238" spans="1:15">
      <c r="A238" s="101"/>
      <c r="B238" s="75"/>
      <c r="C238" s="76"/>
      <c r="D238" s="151" t="s">
        <v>734</v>
      </c>
      <c r="E238" s="30" t="s">
        <v>64</v>
      </c>
      <c r="F238" s="75"/>
      <c r="G238" s="196"/>
      <c r="H238" s="158"/>
      <c r="I238" s="13" t="s">
        <v>310</v>
      </c>
      <c r="J238" s="17">
        <v>1600</v>
      </c>
      <c r="K238" s="17">
        <f t="shared" si="25"/>
        <v>1440</v>
      </c>
      <c r="L238" s="130"/>
      <c r="M238" s="46"/>
      <c r="N238" s="46">
        <f t="shared" si="20"/>
        <v>0</v>
      </c>
      <c r="O238" s="89"/>
    </row>
    <row r="239" spans="1:15">
      <c r="A239" s="101"/>
      <c r="B239" s="75"/>
      <c r="C239" s="76"/>
      <c r="D239" s="151" t="s">
        <v>735</v>
      </c>
      <c r="E239" s="30" t="s">
        <v>66</v>
      </c>
      <c r="F239" s="75"/>
      <c r="G239" s="196"/>
      <c r="H239" s="158"/>
      <c r="I239" s="13" t="s">
        <v>310</v>
      </c>
      <c r="J239" s="17">
        <v>1600</v>
      </c>
      <c r="K239" s="17">
        <f t="shared" si="25"/>
        <v>1440</v>
      </c>
      <c r="L239" s="130"/>
      <c r="M239" s="46"/>
      <c r="N239" s="46">
        <f t="shared" si="20"/>
        <v>0</v>
      </c>
      <c r="O239" s="89"/>
    </row>
    <row r="240" ht="22" customHeight="1" spans="1:15">
      <c r="A240" s="101"/>
      <c r="B240" s="13" t="s">
        <v>731</v>
      </c>
      <c r="C240" s="12" t="s">
        <v>68</v>
      </c>
      <c r="D240" s="197" t="s">
        <v>736</v>
      </c>
      <c r="E240" s="190" t="s">
        <v>58</v>
      </c>
      <c r="F240" s="174" t="s">
        <v>48</v>
      </c>
      <c r="G240" s="13" t="s">
        <v>75</v>
      </c>
      <c r="H240" s="117" t="s">
        <v>737</v>
      </c>
      <c r="I240" s="13" t="s">
        <v>310</v>
      </c>
      <c r="J240" s="17">
        <v>2800</v>
      </c>
      <c r="K240" s="17">
        <f t="shared" ref="K240:K266" si="26">J240*0.9</f>
        <v>2520</v>
      </c>
      <c r="L240" s="130" t="s">
        <v>149</v>
      </c>
      <c r="M240" s="46"/>
      <c r="N240" s="46">
        <f t="shared" si="20"/>
        <v>0</v>
      </c>
      <c r="O240" s="89"/>
    </row>
    <row r="241" ht="21" customHeight="1" spans="1:15">
      <c r="A241" s="198"/>
      <c r="B241" s="19"/>
      <c r="C241" s="18"/>
      <c r="D241" s="199"/>
      <c r="E241" s="190" t="s">
        <v>64</v>
      </c>
      <c r="F241" s="175"/>
      <c r="G241" s="19"/>
      <c r="H241" s="118"/>
      <c r="I241" s="19"/>
      <c r="J241" s="17">
        <v>2800</v>
      </c>
      <c r="K241" s="17">
        <f t="shared" si="26"/>
        <v>2520</v>
      </c>
      <c r="L241" s="129"/>
      <c r="M241" s="46"/>
      <c r="N241" s="46">
        <f t="shared" si="20"/>
        <v>0</v>
      </c>
      <c r="O241" s="89"/>
    </row>
    <row r="242" ht="56.25" spans="1:15">
      <c r="A242" s="142" t="s">
        <v>738</v>
      </c>
      <c r="B242" s="10" t="s">
        <v>739</v>
      </c>
      <c r="C242" s="26" t="s">
        <v>31</v>
      </c>
      <c r="D242" s="26" t="s">
        <v>740</v>
      </c>
      <c r="E242" s="26" t="s">
        <v>573</v>
      </c>
      <c r="F242" s="10" t="s">
        <v>741</v>
      </c>
      <c r="G242" s="10" t="s">
        <v>449</v>
      </c>
      <c r="H242" s="35" t="s">
        <v>742</v>
      </c>
      <c r="I242" s="10" t="s">
        <v>435</v>
      </c>
      <c r="J242" s="17">
        <v>4500</v>
      </c>
      <c r="K242" s="17">
        <f t="shared" si="26"/>
        <v>4050</v>
      </c>
      <c r="L242" s="17" t="s">
        <v>311</v>
      </c>
      <c r="M242" s="46"/>
      <c r="N242" s="46">
        <f t="shared" si="20"/>
        <v>0</v>
      </c>
      <c r="O242" s="38" t="s">
        <v>743</v>
      </c>
    </row>
    <row r="243" ht="56.25" spans="1:15">
      <c r="A243" s="142"/>
      <c r="B243" s="10" t="s">
        <v>744</v>
      </c>
      <c r="C243" s="26" t="s">
        <v>31</v>
      </c>
      <c r="D243" s="26" t="s">
        <v>745</v>
      </c>
      <c r="E243" s="26" t="s">
        <v>573</v>
      </c>
      <c r="F243" s="10" t="s">
        <v>746</v>
      </c>
      <c r="G243" s="10" t="s">
        <v>449</v>
      </c>
      <c r="H243" s="35" t="s">
        <v>747</v>
      </c>
      <c r="I243" s="10" t="s">
        <v>435</v>
      </c>
      <c r="J243" s="17">
        <v>7500</v>
      </c>
      <c r="K243" s="17">
        <f t="shared" si="26"/>
        <v>6750</v>
      </c>
      <c r="L243" s="17" t="s">
        <v>748</v>
      </c>
      <c r="M243" s="46"/>
      <c r="N243" s="46">
        <f t="shared" si="20"/>
        <v>0</v>
      </c>
      <c r="O243" s="38" t="s">
        <v>743</v>
      </c>
    </row>
    <row r="244" ht="22" customHeight="1" spans="1:15">
      <c r="A244" s="142"/>
      <c r="B244" s="12" t="s">
        <v>749</v>
      </c>
      <c r="C244" s="13" t="s">
        <v>82</v>
      </c>
      <c r="D244" s="26" t="s">
        <v>234</v>
      </c>
      <c r="E244" s="26" t="s">
        <v>750</v>
      </c>
      <c r="F244" s="13" t="s">
        <v>48</v>
      </c>
      <c r="G244" s="13"/>
      <c r="H244" s="157" t="s">
        <v>751</v>
      </c>
      <c r="I244" s="10" t="s">
        <v>752</v>
      </c>
      <c r="J244" s="17">
        <v>2250</v>
      </c>
      <c r="K244" s="17">
        <f t="shared" si="26"/>
        <v>2025</v>
      </c>
      <c r="L244" s="127" t="s">
        <v>311</v>
      </c>
      <c r="M244" s="46"/>
      <c r="N244" s="46">
        <f t="shared" si="20"/>
        <v>0</v>
      </c>
      <c r="O244" s="83" t="s">
        <v>753</v>
      </c>
    </row>
    <row r="245" ht="19" customHeight="1" spans="1:15">
      <c r="A245" s="142"/>
      <c r="B245" s="18"/>
      <c r="C245" s="19"/>
      <c r="D245" s="26" t="s">
        <v>234</v>
      </c>
      <c r="E245" s="26" t="s">
        <v>754</v>
      </c>
      <c r="F245" s="75"/>
      <c r="G245" s="75"/>
      <c r="H245" s="118"/>
      <c r="I245" s="10" t="s">
        <v>752</v>
      </c>
      <c r="J245" s="17">
        <v>2250</v>
      </c>
      <c r="K245" s="17">
        <f t="shared" si="26"/>
        <v>2025</v>
      </c>
      <c r="L245" s="130"/>
      <c r="M245" s="46"/>
      <c r="N245" s="46">
        <f t="shared" si="20"/>
        <v>0</v>
      </c>
      <c r="O245" s="86"/>
    </row>
    <row r="246" ht="20" customHeight="1" spans="1:15">
      <c r="A246" s="142"/>
      <c r="B246" s="12" t="s">
        <v>755</v>
      </c>
      <c r="C246" s="13" t="s">
        <v>82</v>
      </c>
      <c r="D246" s="26" t="s">
        <v>234</v>
      </c>
      <c r="E246" s="26" t="s">
        <v>750</v>
      </c>
      <c r="F246" s="75"/>
      <c r="G246" s="75"/>
      <c r="H246" s="157" t="s">
        <v>756</v>
      </c>
      <c r="I246" s="10" t="s">
        <v>752</v>
      </c>
      <c r="J246" s="17">
        <v>3750</v>
      </c>
      <c r="K246" s="17">
        <f t="shared" si="26"/>
        <v>3375</v>
      </c>
      <c r="L246" s="127" t="s">
        <v>748</v>
      </c>
      <c r="M246" s="46"/>
      <c r="N246" s="46">
        <f t="shared" si="20"/>
        <v>0</v>
      </c>
      <c r="O246" s="86"/>
    </row>
    <row r="247" ht="19" customHeight="1" spans="1:15">
      <c r="A247" s="142"/>
      <c r="B247" s="18"/>
      <c r="C247" s="19"/>
      <c r="D247" s="26" t="s">
        <v>234</v>
      </c>
      <c r="E247" s="26" t="s">
        <v>754</v>
      </c>
      <c r="F247" s="19"/>
      <c r="G247" s="19"/>
      <c r="H247" s="118"/>
      <c r="I247" s="10" t="s">
        <v>752</v>
      </c>
      <c r="J247" s="17">
        <v>3750</v>
      </c>
      <c r="K247" s="17">
        <f t="shared" si="26"/>
        <v>3375</v>
      </c>
      <c r="L247" s="130"/>
      <c r="M247" s="46"/>
      <c r="N247" s="46">
        <f t="shared" si="20"/>
        <v>0</v>
      </c>
      <c r="O247" s="89"/>
    </row>
    <row r="248" spans="1:15">
      <c r="A248" s="142"/>
      <c r="B248" s="10" t="s">
        <v>757</v>
      </c>
      <c r="C248" s="26" t="s">
        <v>31</v>
      </c>
      <c r="D248" s="26" t="s">
        <v>758</v>
      </c>
      <c r="E248" s="26" t="s">
        <v>759</v>
      </c>
      <c r="F248" s="10" t="s">
        <v>760</v>
      </c>
      <c r="G248" s="10" t="s">
        <v>761</v>
      </c>
      <c r="H248" s="35" t="s">
        <v>762</v>
      </c>
      <c r="I248" s="10" t="s">
        <v>763</v>
      </c>
      <c r="J248" s="17">
        <v>405</v>
      </c>
      <c r="K248" s="17">
        <f t="shared" si="26"/>
        <v>364.5</v>
      </c>
      <c r="L248" s="127" t="s">
        <v>764</v>
      </c>
      <c r="M248" s="46"/>
      <c r="N248" s="46">
        <f t="shared" si="20"/>
        <v>0</v>
      </c>
      <c r="O248" s="38"/>
    </row>
    <row r="249" spans="1:15">
      <c r="A249" s="142"/>
      <c r="B249" s="10"/>
      <c r="C249" s="26"/>
      <c r="D249" s="26" t="s">
        <v>765</v>
      </c>
      <c r="E249" s="26" t="s">
        <v>766</v>
      </c>
      <c r="F249" s="10"/>
      <c r="G249" s="10"/>
      <c r="H249" s="35"/>
      <c r="I249" s="10"/>
      <c r="J249" s="17">
        <v>405</v>
      </c>
      <c r="K249" s="17">
        <f t="shared" si="26"/>
        <v>364.5</v>
      </c>
      <c r="L249" s="130"/>
      <c r="M249" s="46"/>
      <c r="N249" s="46">
        <f t="shared" si="20"/>
        <v>0</v>
      </c>
      <c r="O249" s="38"/>
    </row>
    <row r="250" spans="1:15">
      <c r="A250" s="142"/>
      <c r="B250" s="10"/>
      <c r="C250" s="26"/>
      <c r="D250" s="26" t="s">
        <v>767</v>
      </c>
      <c r="E250" s="26" t="s">
        <v>768</v>
      </c>
      <c r="F250" s="10"/>
      <c r="G250" s="10"/>
      <c r="H250" s="35"/>
      <c r="I250" s="10"/>
      <c r="J250" s="17">
        <v>405</v>
      </c>
      <c r="K250" s="17">
        <f t="shared" si="26"/>
        <v>364.5</v>
      </c>
      <c r="L250" s="130"/>
      <c r="M250" s="46"/>
      <c r="N250" s="46">
        <f t="shared" si="20"/>
        <v>0</v>
      </c>
      <c r="O250" s="38"/>
    </row>
    <row r="251" spans="1:15">
      <c r="A251" s="142"/>
      <c r="B251" s="10" t="s">
        <v>769</v>
      </c>
      <c r="C251" s="26" t="s">
        <v>31</v>
      </c>
      <c r="D251" s="26" t="s">
        <v>770</v>
      </c>
      <c r="E251" s="26" t="s">
        <v>759</v>
      </c>
      <c r="F251" s="10" t="s">
        <v>771</v>
      </c>
      <c r="G251" s="10" t="s">
        <v>761</v>
      </c>
      <c r="H251" s="35" t="s">
        <v>772</v>
      </c>
      <c r="I251" s="10" t="s">
        <v>763</v>
      </c>
      <c r="J251" s="17">
        <v>405</v>
      </c>
      <c r="K251" s="17">
        <f t="shared" si="26"/>
        <v>364.5</v>
      </c>
      <c r="L251" s="130"/>
      <c r="M251" s="46"/>
      <c r="N251" s="46">
        <f t="shared" si="20"/>
        <v>0</v>
      </c>
      <c r="O251" s="38"/>
    </row>
    <row r="252" spans="1:15">
      <c r="A252" s="142"/>
      <c r="B252" s="10"/>
      <c r="C252" s="26"/>
      <c r="D252" s="26" t="s">
        <v>773</v>
      </c>
      <c r="E252" s="26" t="s">
        <v>766</v>
      </c>
      <c r="F252" s="10"/>
      <c r="G252" s="10"/>
      <c r="H252" s="35"/>
      <c r="I252" s="10"/>
      <c r="J252" s="17">
        <v>405</v>
      </c>
      <c r="K252" s="17">
        <f t="shared" si="26"/>
        <v>364.5</v>
      </c>
      <c r="L252" s="130"/>
      <c r="M252" s="46"/>
      <c r="N252" s="46">
        <f t="shared" si="20"/>
        <v>0</v>
      </c>
      <c r="O252" s="38"/>
    </row>
    <row r="253" spans="1:15">
      <c r="A253" s="142"/>
      <c r="B253" s="10"/>
      <c r="C253" s="26"/>
      <c r="D253" s="26" t="s">
        <v>774</v>
      </c>
      <c r="E253" s="26" t="s">
        <v>768</v>
      </c>
      <c r="F253" s="10"/>
      <c r="G253" s="10"/>
      <c r="H253" s="35"/>
      <c r="I253" s="10"/>
      <c r="J253" s="17">
        <v>405</v>
      </c>
      <c r="K253" s="17">
        <f t="shared" si="26"/>
        <v>364.5</v>
      </c>
      <c r="L253" s="130"/>
      <c r="M253" s="46"/>
      <c r="N253" s="46">
        <f t="shared" si="20"/>
        <v>0</v>
      </c>
      <c r="O253" s="38"/>
    </row>
    <row r="254" spans="1:15">
      <c r="A254" s="142"/>
      <c r="B254" s="10" t="s">
        <v>775</v>
      </c>
      <c r="C254" s="26" t="s">
        <v>31</v>
      </c>
      <c r="D254" s="26" t="s">
        <v>776</v>
      </c>
      <c r="E254" s="26" t="s">
        <v>759</v>
      </c>
      <c r="F254" s="10" t="s">
        <v>777</v>
      </c>
      <c r="G254" s="10" t="s">
        <v>761</v>
      </c>
      <c r="H254" s="35" t="s">
        <v>778</v>
      </c>
      <c r="I254" s="10" t="s">
        <v>763</v>
      </c>
      <c r="J254" s="17">
        <v>405</v>
      </c>
      <c r="K254" s="17">
        <f t="shared" si="26"/>
        <v>364.5</v>
      </c>
      <c r="L254" s="130"/>
      <c r="M254" s="46"/>
      <c r="N254" s="46">
        <f t="shared" si="20"/>
        <v>0</v>
      </c>
      <c r="O254" s="38"/>
    </row>
    <row r="255" spans="1:15">
      <c r="A255" s="142"/>
      <c r="B255" s="10"/>
      <c r="C255" s="26"/>
      <c r="D255" s="26" t="s">
        <v>779</v>
      </c>
      <c r="E255" s="26" t="s">
        <v>766</v>
      </c>
      <c r="F255" s="10"/>
      <c r="G255" s="10"/>
      <c r="H255" s="35"/>
      <c r="I255" s="10"/>
      <c r="J255" s="17">
        <v>405</v>
      </c>
      <c r="K255" s="17">
        <f t="shared" si="26"/>
        <v>364.5</v>
      </c>
      <c r="L255" s="130"/>
      <c r="M255" s="46"/>
      <c r="N255" s="46">
        <f t="shared" si="20"/>
        <v>0</v>
      </c>
      <c r="O255" s="38"/>
    </row>
    <row r="256" spans="1:15">
      <c r="A256" s="142"/>
      <c r="B256" s="10"/>
      <c r="C256" s="26"/>
      <c r="D256" s="26" t="s">
        <v>780</v>
      </c>
      <c r="E256" s="26" t="s">
        <v>768</v>
      </c>
      <c r="F256" s="10"/>
      <c r="G256" s="10"/>
      <c r="H256" s="35"/>
      <c r="I256" s="10"/>
      <c r="J256" s="17">
        <v>405</v>
      </c>
      <c r="K256" s="17">
        <f t="shared" si="26"/>
        <v>364.5</v>
      </c>
      <c r="L256" s="130"/>
      <c r="M256" s="46"/>
      <c r="N256" s="46">
        <f t="shared" si="20"/>
        <v>0</v>
      </c>
      <c r="O256" s="38"/>
    </row>
    <row r="257" spans="1:15">
      <c r="A257" s="142"/>
      <c r="B257" s="10" t="s">
        <v>781</v>
      </c>
      <c r="C257" s="26" t="s">
        <v>31</v>
      </c>
      <c r="D257" s="26" t="s">
        <v>782</v>
      </c>
      <c r="E257" s="26" t="s">
        <v>759</v>
      </c>
      <c r="F257" s="10" t="s">
        <v>783</v>
      </c>
      <c r="G257" s="10" t="s">
        <v>761</v>
      </c>
      <c r="H257" s="35" t="s">
        <v>784</v>
      </c>
      <c r="I257" s="10" t="s">
        <v>763</v>
      </c>
      <c r="J257" s="17">
        <v>405</v>
      </c>
      <c r="K257" s="17">
        <f t="shared" si="26"/>
        <v>364.5</v>
      </c>
      <c r="L257" s="130"/>
      <c r="M257" s="46"/>
      <c r="N257" s="46">
        <f t="shared" ref="N257:N266" si="27">K257*M257</f>
        <v>0</v>
      </c>
      <c r="O257" s="38"/>
    </row>
    <row r="258" spans="1:15">
      <c r="A258" s="142"/>
      <c r="B258" s="10"/>
      <c r="C258" s="26"/>
      <c r="D258" s="26" t="s">
        <v>785</v>
      </c>
      <c r="E258" s="26" t="s">
        <v>766</v>
      </c>
      <c r="F258" s="10"/>
      <c r="G258" s="10"/>
      <c r="H258" s="35"/>
      <c r="I258" s="10"/>
      <c r="J258" s="17">
        <v>405</v>
      </c>
      <c r="K258" s="17">
        <f t="shared" si="26"/>
        <v>364.5</v>
      </c>
      <c r="L258" s="130"/>
      <c r="M258" s="46"/>
      <c r="N258" s="46">
        <f t="shared" si="27"/>
        <v>0</v>
      </c>
      <c r="O258" s="38"/>
    </row>
    <row r="259" spans="1:15">
      <c r="A259" s="142"/>
      <c r="B259" s="10"/>
      <c r="C259" s="26"/>
      <c r="D259" s="26" t="s">
        <v>786</v>
      </c>
      <c r="E259" s="26" t="s">
        <v>768</v>
      </c>
      <c r="F259" s="10"/>
      <c r="G259" s="10"/>
      <c r="H259" s="35"/>
      <c r="I259" s="10"/>
      <c r="J259" s="17">
        <v>405</v>
      </c>
      <c r="K259" s="17">
        <f t="shared" si="26"/>
        <v>364.5</v>
      </c>
      <c r="L259" s="130"/>
      <c r="M259" s="46"/>
      <c r="N259" s="46">
        <f t="shared" si="27"/>
        <v>0</v>
      </c>
      <c r="O259" s="38"/>
    </row>
    <row r="260" spans="1:15">
      <c r="A260" s="142"/>
      <c r="B260" s="10" t="s">
        <v>787</v>
      </c>
      <c r="C260" s="26" t="s">
        <v>31</v>
      </c>
      <c r="D260" s="26" t="s">
        <v>788</v>
      </c>
      <c r="E260" s="26" t="s">
        <v>759</v>
      </c>
      <c r="F260" s="10" t="s">
        <v>789</v>
      </c>
      <c r="G260" s="10" t="s">
        <v>761</v>
      </c>
      <c r="H260" s="35" t="s">
        <v>790</v>
      </c>
      <c r="I260" s="10" t="s">
        <v>763</v>
      </c>
      <c r="J260" s="17">
        <v>405</v>
      </c>
      <c r="K260" s="17">
        <f t="shared" si="26"/>
        <v>364.5</v>
      </c>
      <c r="L260" s="130"/>
      <c r="M260" s="46"/>
      <c r="N260" s="46">
        <f t="shared" si="27"/>
        <v>0</v>
      </c>
      <c r="O260" s="38"/>
    </row>
    <row r="261" spans="1:15">
      <c r="A261" s="142"/>
      <c r="B261" s="10"/>
      <c r="C261" s="26"/>
      <c r="D261" s="26" t="s">
        <v>791</v>
      </c>
      <c r="E261" s="26" t="s">
        <v>766</v>
      </c>
      <c r="F261" s="10"/>
      <c r="G261" s="10"/>
      <c r="H261" s="35"/>
      <c r="I261" s="10"/>
      <c r="J261" s="17">
        <v>405</v>
      </c>
      <c r="K261" s="17">
        <f t="shared" si="26"/>
        <v>364.5</v>
      </c>
      <c r="L261" s="130"/>
      <c r="M261" s="46"/>
      <c r="N261" s="46">
        <f t="shared" si="27"/>
        <v>0</v>
      </c>
      <c r="O261" s="38"/>
    </row>
    <row r="262" spans="1:15">
      <c r="A262" s="142"/>
      <c r="B262" s="10"/>
      <c r="C262" s="26"/>
      <c r="D262" s="26" t="s">
        <v>792</v>
      </c>
      <c r="E262" s="26" t="s">
        <v>768</v>
      </c>
      <c r="F262" s="10"/>
      <c r="G262" s="10"/>
      <c r="H262" s="35"/>
      <c r="I262" s="10"/>
      <c r="J262" s="17">
        <v>405</v>
      </c>
      <c r="K262" s="17">
        <f t="shared" si="26"/>
        <v>364.5</v>
      </c>
      <c r="L262" s="129"/>
      <c r="M262" s="46"/>
      <c r="N262" s="46">
        <f t="shared" si="27"/>
        <v>0</v>
      </c>
      <c r="O262" s="38"/>
    </row>
    <row r="263" spans="1:15">
      <c r="A263" s="142"/>
      <c r="B263" s="10" t="s">
        <v>793</v>
      </c>
      <c r="C263" s="26" t="s">
        <v>31</v>
      </c>
      <c r="D263" s="26" t="s">
        <v>794</v>
      </c>
      <c r="E263" s="26" t="s">
        <v>759</v>
      </c>
      <c r="F263" s="10" t="s">
        <v>795</v>
      </c>
      <c r="G263" s="10" t="s">
        <v>761</v>
      </c>
      <c r="H263" s="35" t="s">
        <v>796</v>
      </c>
      <c r="I263" s="10" t="s">
        <v>797</v>
      </c>
      <c r="J263" s="17">
        <v>334</v>
      </c>
      <c r="K263" s="17">
        <f t="shared" si="26"/>
        <v>300.6</v>
      </c>
      <c r="L263" s="127" t="s">
        <v>798</v>
      </c>
      <c r="M263" s="46"/>
      <c r="N263" s="46">
        <f t="shared" si="27"/>
        <v>0</v>
      </c>
      <c r="O263" s="38"/>
    </row>
    <row r="264" spans="1:15">
      <c r="A264" s="142"/>
      <c r="B264" s="10"/>
      <c r="C264" s="26"/>
      <c r="D264" s="26" t="s">
        <v>799</v>
      </c>
      <c r="E264" s="26" t="s">
        <v>766</v>
      </c>
      <c r="F264" s="10"/>
      <c r="G264" s="10"/>
      <c r="H264" s="35"/>
      <c r="I264" s="10"/>
      <c r="J264" s="17">
        <v>334</v>
      </c>
      <c r="K264" s="17">
        <f t="shared" si="26"/>
        <v>300.6</v>
      </c>
      <c r="L264" s="130"/>
      <c r="M264" s="46"/>
      <c r="N264" s="46">
        <f t="shared" si="27"/>
        <v>0</v>
      </c>
      <c r="O264" s="38"/>
    </row>
    <row r="265" spans="1:15">
      <c r="A265" s="142"/>
      <c r="B265" s="10"/>
      <c r="C265" s="26"/>
      <c r="D265" s="26" t="s">
        <v>800</v>
      </c>
      <c r="E265" s="26" t="s">
        <v>768</v>
      </c>
      <c r="F265" s="10"/>
      <c r="G265" s="10"/>
      <c r="H265" s="35"/>
      <c r="I265" s="10"/>
      <c r="J265" s="17">
        <v>334</v>
      </c>
      <c r="K265" s="17">
        <f t="shared" si="26"/>
        <v>300.6</v>
      </c>
      <c r="L265" s="129"/>
      <c r="M265" s="46"/>
      <c r="N265" s="46">
        <f t="shared" si="27"/>
        <v>0</v>
      </c>
      <c r="O265" s="38"/>
    </row>
    <row r="266" spans="1:15">
      <c r="A266" s="142"/>
      <c r="B266" s="10" t="s">
        <v>801</v>
      </c>
      <c r="C266" s="26" t="s">
        <v>31</v>
      </c>
      <c r="D266" s="26" t="s">
        <v>802</v>
      </c>
      <c r="E266" s="26" t="s">
        <v>759</v>
      </c>
      <c r="F266" s="10" t="s">
        <v>803</v>
      </c>
      <c r="G266" s="10" t="s">
        <v>761</v>
      </c>
      <c r="H266" s="35" t="s">
        <v>804</v>
      </c>
      <c r="I266" s="10" t="s">
        <v>763</v>
      </c>
      <c r="J266" s="17">
        <v>405</v>
      </c>
      <c r="K266" s="17">
        <f t="shared" si="26"/>
        <v>364.5</v>
      </c>
      <c r="L266" s="127" t="s">
        <v>764</v>
      </c>
      <c r="M266" s="46"/>
      <c r="N266" s="46">
        <f t="shared" si="27"/>
        <v>0</v>
      </c>
      <c r="O266" s="38"/>
    </row>
    <row r="267" spans="1:15">
      <c r="A267" s="142"/>
      <c r="B267" s="10"/>
      <c r="C267" s="26"/>
      <c r="D267" s="26" t="s">
        <v>805</v>
      </c>
      <c r="E267" s="26" t="s">
        <v>766</v>
      </c>
      <c r="F267" s="10"/>
      <c r="G267" s="10"/>
      <c r="H267" s="35"/>
      <c r="I267" s="10"/>
      <c r="J267" s="17">
        <v>405</v>
      </c>
      <c r="K267" s="17">
        <f t="shared" ref="K267:K274" si="28">J267*0.9</f>
        <v>364.5</v>
      </c>
      <c r="L267" s="130"/>
      <c r="M267" s="46"/>
      <c r="N267" s="46">
        <f t="shared" ref="N267:N274" si="29">K267*M267</f>
        <v>0</v>
      </c>
      <c r="O267" s="38"/>
    </row>
    <row r="268" spans="1:15">
      <c r="A268" s="142"/>
      <c r="B268" s="10"/>
      <c r="C268" s="26"/>
      <c r="D268" s="26" t="s">
        <v>806</v>
      </c>
      <c r="E268" s="26" t="s">
        <v>768</v>
      </c>
      <c r="F268" s="10"/>
      <c r="G268" s="10"/>
      <c r="H268" s="35"/>
      <c r="I268" s="10"/>
      <c r="J268" s="17">
        <v>405</v>
      </c>
      <c r="K268" s="17">
        <f t="shared" si="28"/>
        <v>364.5</v>
      </c>
      <c r="L268" s="129"/>
      <c r="M268" s="46"/>
      <c r="N268" s="46">
        <f t="shared" si="29"/>
        <v>0</v>
      </c>
      <c r="O268" s="38"/>
    </row>
    <row r="269" spans="1:15">
      <c r="A269" s="142"/>
      <c r="B269" s="10" t="s">
        <v>807</v>
      </c>
      <c r="C269" s="26" t="s">
        <v>31</v>
      </c>
      <c r="D269" s="26" t="s">
        <v>808</v>
      </c>
      <c r="E269" s="26" t="s">
        <v>759</v>
      </c>
      <c r="F269" s="10" t="s">
        <v>809</v>
      </c>
      <c r="G269" s="10" t="s">
        <v>761</v>
      </c>
      <c r="H269" s="35" t="s">
        <v>810</v>
      </c>
      <c r="I269" s="10" t="s">
        <v>763</v>
      </c>
      <c r="J269" s="17">
        <v>809</v>
      </c>
      <c r="K269" s="17">
        <f t="shared" si="28"/>
        <v>728.1</v>
      </c>
      <c r="L269" s="127" t="s">
        <v>811</v>
      </c>
      <c r="M269" s="46"/>
      <c r="N269" s="46">
        <f t="shared" si="29"/>
        <v>0</v>
      </c>
      <c r="O269" s="38"/>
    </row>
    <row r="270" spans="1:15">
      <c r="A270" s="142"/>
      <c r="B270" s="10"/>
      <c r="C270" s="26"/>
      <c r="D270" s="26" t="s">
        <v>812</v>
      </c>
      <c r="E270" s="26" t="s">
        <v>766</v>
      </c>
      <c r="F270" s="10"/>
      <c r="G270" s="10"/>
      <c r="H270" s="35"/>
      <c r="I270" s="10"/>
      <c r="J270" s="17">
        <v>809</v>
      </c>
      <c r="K270" s="17">
        <f t="shared" si="28"/>
        <v>728.1</v>
      </c>
      <c r="L270" s="130"/>
      <c r="M270" s="46"/>
      <c r="N270" s="46">
        <f t="shared" si="29"/>
        <v>0</v>
      </c>
      <c r="O270" s="38"/>
    </row>
    <row r="271" spans="1:15">
      <c r="A271" s="142"/>
      <c r="B271" s="10"/>
      <c r="C271" s="26"/>
      <c r="D271" s="26" t="s">
        <v>813</v>
      </c>
      <c r="E271" s="26" t="s">
        <v>768</v>
      </c>
      <c r="F271" s="10"/>
      <c r="G271" s="10"/>
      <c r="H271" s="35"/>
      <c r="I271" s="10"/>
      <c r="J271" s="17">
        <v>809</v>
      </c>
      <c r="K271" s="17">
        <f t="shared" si="28"/>
        <v>728.1</v>
      </c>
      <c r="L271" s="129"/>
      <c r="M271" s="46"/>
      <c r="N271" s="46">
        <f t="shared" si="29"/>
        <v>0</v>
      </c>
      <c r="O271" s="38"/>
    </row>
    <row r="272" spans="1:15">
      <c r="A272" s="142"/>
      <c r="B272" s="13" t="s">
        <v>814</v>
      </c>
      <c r="C272" s="12" t="s">
        <v>82</v>
      </c>
      <c r="D272" s="26" t="s">
        <v>234</v>
      </c>
      <c r="E272" s="14" t="s">
        <v>58</v>
      </c>
      <c r="F272" s="13" t="s">
        <v>48</v>
      </c>
      <c r="G272" s="10" t="s">
        <v>761</v>
      </c>
      <c r="H272" s="117" t="s">
        <v>815</v>
      </c>
      <c r="I272" s="10" t="s">
        <v>435</v>
      </c>
      <c r="J272" s="17">
        <v>2800</v>
      </c>
      <c r="K272" s="17">
        <f t="shared" si="28"/>
        <v>2520</v>
      </c>
      <c r="L272" s="130" t="s">
        <v>97</v>
      </c>
      <c r="M272" s="46"/>
      <c r="N272" s="46">
        <f t="shared" si="29"/>
        <v>0</v>
      </c>
      <c r="O272" s="38"/>
    </row>
    <row r="273" spans="1:15">
      <c r="A273" s="142"/>
      <c r="B273" s="75"/>
      <c r="C273" s="76"/>
      <c r="D273" s="26" t="s">
        <v>234</v>
      </c>
      <c r="E273" s="14" t="s">
        <v>64</v>
      </c>
      <c r="F273" s="75"/>
      <c r="G273" s="10"/>
      <c r="H273" s="158"/>
      <c r="I273" s="10"/>
      <c r="J273" s="17">
        <v>2800</v>
      </c>
      <c r="K273" s="17">
        <f t="shared" si="28"/>
        <v>2520</v>
      </c>
      <c r="L273" s="130"/>
      <c r="M273" s="46"/>
      <c r="N273" s="46">
        <f t="shared" si="29"/>
        <v>0</v>
      </c>
      <c r="O273" s="38"/>
    </row>
    <row r="274" spans="1:15">
      <c r="A274" s="142"/>
      <c r="B274" s="75"/>
      <c r="C274" s="76"/>
      <c r="D274" s="26" t="s">
        <v>234</v>
      </c>
      <c r="E274" s="14" t="s">
        <v>66</v>
      </c>
      <c r="F274" s="19"/>
      <c r="G274" s="10"/>
      <c r="H274" s="158"/>
      <c r="I274" s="10"/>
      <c r="J274" s="17">
        <v>2800</v>
      </c>
      <c r="K274" s="17">
        <f t="shared" si="28"/>
        <v>2520</v>
      </c>
      <c r="L274" s="130"/>
      <c r="M274" s="46"/>
      <c r="N274" s="46">
        <f t="shared" si="29"/>
        <v>0</v>
      </c>
      <c r="O274" s="38"/>
    </row>
    <row r="275" spans="1:15">
      <c r="A275" s="142"/>
      <c r="B275" s="13" t="s">
        <v>816</v>
      </c>
      <c r="C275" s="12" t="s">
        <v>82</v>
      </c>
      <c r="D275" s="14" t="s">
        <v>817</v>
      </c>
      <c r="E275" s="14" t="s">
        <v>58</v>
      </c>
      <c r="F275" s="13" t="s">
        <v>48</v>
      </c>
      <c r="G275" s="10" t="s">
        <v>761</v>
      </c>
      <c r="H275" s="117" t="s">
        <v>818</v>
      </c>
      <c r="I275" s="200" t="s">
        <v>819</v>
      </c>
      <c r="J275" s="17">
        <v>2640</v>
      </c>
      <c r="K275" s="17">
        <f t="shared" ref="K275:K314" si="30">J275*0.9</f>
        <v>2376</v>
      </c>
      <c r="L275" s="127" t="s">
        <v>820</v>
      </c>
      <c r="M275" s="46"/>
      <c r="N275" s="46">
        <f t="shared" ref="N275:N323" si="31">K275*M275</f>
        <v>0</v>
      </c>
      <c r="O275" s="38"/>
    </row>
    <row r="276" spans="1:15">
      <c r="A276" s="142"/>
      <c r="B276" s="75"/>
      <c r="C276" s="76"/>
      <c r="D276" s="14" t="s">
        <v>821</v>
      </c>
      <c r="E276" s="14" t="s">
        <v>64</v>
      </c>
      <c r="F276" s="75"/>
      <c r="G276" s="10"/>
      <c r="H276" s="158"/>
      <c r="I276" s="202"/>
      <c r="J276" s="17">
        <v>2640</v>
      </c>
      <c r="K276" s="17">
        <f t="shared" si="30"/>
        <v>2376</v>
      </c>
      <c r="L276" s="130"/>
      <c r="M276" s="46"/>
      <c r="N276" s="46">
        <f t="shared" si="31"/>
        <v>0</v>
      </c>
      <c r="O276" s="38"/>
    </row>
    <row r="277" spans="1:15">
      <c r="A277" s="142"/>
      <c r="B277" s="19"/>
      <c r="C277" s="18"/>
      <c r="D277" s="14" t="s">
        <v>822</v>
      </c>
      <c r="E277" s="14" t="s">
        <v>66</v>
      </c>
      <c r="F277" s="19"/>
      <c r="G277" s="10"/>
      <c r="H277" s="118"/>
      <c r="I277" s="204"/>
      <c r="J277" s="17">
        <v>2640</v>
      </c>
      <c r="K277" s="17">
        <f t="shared" si="30"/>
        <v>2376</v>
      </c>
      <c r="L277" s="129"/>
      <c r="M277" s="46"/>
      <c r="N277" s="46">
        <f t="shared" si="31"/>
        <v>0</v>
      </c>
      <c r="O277" s="38"/>
    </row>
    <row r="278" spans="1:15">
      <c r="A278" s="142"/>
      <c r="B278" s="13" t="s">
        <v>823</v>
      </c>
      <c r="C278" s="12" t="s">
        <v>82</v>
      </c>
      <c r="D278" s="14" t="s">
        <v>824</v>
      </c>
      <c r="E278" s="14" t="s">
        <v>58</v>
      </c>
      <c r="F278" s="13" t="s">
        <v>48</v>
      </c>
      <c r="G278" s="10" t="s">
        <v>761</v>
      </c>
      <c r="H278" s="117" t="s">
        <v>818</v>
      </c>
      <c r="I278" s="200" t="s">
        <v>819</v>
      </c>
      <c r="J278" s="17">
        <v>1870</v>
      </c>
      <c r="K278" s="17">
        <f t="shared" si="30"/>
        <v>1683</v>
      </c>
      <c r="L278" s="127" t="s">
        <v>825</v>
      </c>
      <c r="M278" s="46"/>
      <c r="N278" s="46">
        <f t="shared" si="31"/>
        <v>0</v>
      </c>
      <c r="O278" s="38"/>
    </row>
    <row r="279" spans="1:15">
      <c r="A279" s="142"/>
      <c r="B279" s="75"/>
      <c r="C279" s="76"/>
      <c r="D279" s="14" t="s">
        <v>826</v>
      </c>
      <c r="E279" s="14" t="s">
        <v>64</v>
      </c>
      <c r="F279" s="75"/>
      <c r="G279" s="10"/>
      <c r="H279" s="158"/>
      <c r="I279" s="202"/>
      <c r="J279" s="17">
        <v>1870</v>
      </c>
      <c r="K279" s="17">
        <f t="shared" si="30"/>
        <v>1683</v>
      </c>
      <c r="L279" s="130"/>
      <c r="M279" s="46"/>
      <c r="N279" s="46">
        <f t="shared" si="31"/>
        <v>0</v>
      </c>
      <c r="O279" s="38"/>
    </row>
    <row r="280" spans="1:15">
      <c r="A280" s="142"/>
      <c r="B280" s="19"/>
      <c r="C280" s="18"/>
      <c r="D280" s="14" t="s">
        <v>827</v>
      </c>
      <c r="E280" s="14" t="s">
        <v>66</v>
      </c>
      <c r="F280" s="19"/>
      <c r="G280" s="10"/>
      <c r="H280" s="118"/>
      <c r="I280" s="204"/>
      <c r="J280" s="17">
        <v>1870</v>
      </c>
      <c r="K280" s="17">
        <f t="shared" si="30"/>
        <v>1683</v>
      </c>
      <c r="L280" s="129"/>
      <c r="M280" s="46"/>
      <c r="N280" s="46">
        <f t="shared" si="31"/>
        <v>0</v>
      </c>
      <c r="O280" s="38"/>
    </row>
    <row r="281" ht="22" customHeight="1" spans="1:15">
      <c r="A281" s="142"/>
      <c r="B281" s="75" t="s">
        <v>828</v>
      </c>
      <c r="C281" s="76" t="s">
        <v>82</v>
      </c>
      <c r="D281" s="14" t="s">
        <v>829</v>
      </c>
      <c r="E281" s="14" t="s">
        <v>750</v>
      </c>
      <c r="F281" s="75" t="s">
        <v>830</v>
      </c>
      <c r="G281" s="13" t="s">
        <v>761</v>
      </c>
      <c r="H281" s="158" t="s">
        <v>831</v>
      </c>
      <c r="I281" s="202" t="s">
        <v>86</v>
      </c>
      <c r="J281" s="17">
        <v>3600</v>
      </c>
      <c r="K281" s="17">
        <f t="shared" si="30"/>
        <v>3240</v>
      </c>
      <c r="L281" s="127" t="s">
        <v>230</v>
      </c>
      <c r="M281" s="46"/>
      <c r="N281" s="46">
        <f t="shared" si="31"/>
        <v>0</v>
      </c>
      <c r="O281" s="208" t="s">
        <v>832</v>
      </c>
    </row>
    <row r="282" ht="17" customHeight="1" spans="1:15">
      <c r="A282" s="142"/>
      <c r="B282" s="75"/>
      <c r="C282" s="76"/>
      <c r="D282" s="14" t="s">
        <v>833</v>
      </c>
      <c r="E282" s="14" t="s">
        <v>754</v>
      </c>
      <c r="F282" s="75"/>
      <c r="G282" s="75"/>
      <c r="H282" s="158"/>
      <c r="I282" s="202"/>
      <c r="J282" s="17">
        <v>3600</v>
      </c>
      <c r="K282" s="17">
        <f t="shared" si="30"/>
        <v>3240</v>
      </c>
      <c r="L282" s="130"/>
      <c r="M282" s="46"/>
      <c r="N282" s="46">
        <f t="shared" si="31"/>
        <v>0</v>
      </c>
      <c r="O282" s="86"/>
    </row>
    <row r="283" spans="1:15">
      <c r="A283" s="142"/>
      <c r="B283" s="75"/>
      <c r="C283" s="76"/>
      <c r="D283" s="14" t="s">
        <v>834</v>
      </c>
      <c r="E283" s="14" t="s">
        <v>835</v>
      </c>
      <c r="F283" s="75"/>
      <c r="G283" s="75"/>
      <c r="H283" s="158"/>
      <c r="I283" s="202"/>
      <c r="J283" s="17">
        <v>3600</v>
      </c>
      <c r="K283" s="17">
        <f t="shared" si="30"/>
        <v>3240</v>
      </c>
      <c r="L283" s="130"/>
      <c r="M283" s="46"/>
      <c r="N283" s="46">
        <f t="shared" si="31"/>
        <v>0</v>
      </c>
      <c r="O283" s="86"/>
    </row>
    <row r="284" ht="21" customHeight="1" spans="1:15">
      <c r="A284" s="142"/>
      <c r="B284" s="19"/>
      <c r="C284" s="18"/>
      <c r="D284" s="14" t="s">
        <v>836</v>
      </c>
      <c r="E284" s="14" t="s">
        <v>837</v>
      </c>
      <c r="F284" s="19"/>
      <c r="G284" s="19"/>
      <c r="H284" s="118"/>
      <c r="I284" s="204"/>
      <c r="J284" s="17">
        <v>3600</v>
      </c>
      <c r="K284" s="17">
        <f t="shared" si="30"/>
        <v>3240</v>
      </c>
      <c r="L284" s="129"/>
      <c r="M284" s="46"/>
      <c r="N284" s="46">
        <f t="shared" si="31"/>
        <v>0</v>
      </c>
      <c r="O284" s="89"/>
    </row>
    <row r="285" ht="18" customHeight="1" spans="1:15">
      <c r="A285" s="142"/>
      <c r="B285" s="75" t="s">
        <v>838</v>
      </c>
      <c r="C285" s="76" t="s">
        <v>82</v>
      </c>
      <c r="D285" s="14" t="s">
        <v>839</v>
      </c>
      <c r="E285" s="14" t="s">
        <v>750</v>
      </c>
      <c r="F285" s="75" t="s">
        <v>840</v>
      </c>
      <c r="G285" s="75" t="s">
        <v>761</v>
      </c>
      <c r="H285" s="158" t="s">
        <v>841</v>
      </c>
      <c r="I285" s="202" t="s">
        <v>86</v>
      </c>
      <c r="J285" s="17">
        <v>3600</v>
      </c>
      <c r="K285" s="17">
        <f t="shared" si="30"/>
        <v>3240</v>
      </c>
      <c r="L285" s="127" t="s">
        <v>230</v>
      </c>
      <c r="M285" s="46"/>
      <c r="N285" s="46">
        <f t="shared" si="31"/>
        <v>0</v>
      </c>
      <c r="O285" s="208" t="s">
        <v>832</v>
      </c>
    </row>
    <row r="286" ht="16" customHeight="1" spans="1:15">
      <c r="A286" s="142"/>
      <c r="B286" s="75"/>
      <c r="C286" s="76"/>
      <c r="D286" s="14" t="s">
        <v>842</v>
      </c>
      <c r="E286" s="14" t="s">
        <v>754</v>
      </c>
      <c r="F286" s="75"/>
      <c r="G286" s="75"/>
      <c r="H286" s="158"/>
      <c r="I286" s="202"/>
      <c r="J286" s="17">
        <v>3600</v>
      </c>
      <c r="K286" s="17">
        <f t="shared" si="30"/>
        <v>3240</v>
      </c>
      <c r="L286" s="130"/>
      <c r="M286" s="46"/>
      <c r="N286" s="46">
        <f t="shared" si="31"/>
        <v>0</v>
      </c>
      <c r="O286" s="86"/>
    </row>
    <row r="287" ht="17" customHeight="1" spans="1:15">
      <c r="A287" s="142"/>
      <c r="B287" s="75"/>
      <c r="C287" s="76"/>
      <c r="D287" s="14" t="s">
        <v>843</v>
      </c>
      <c r="E287" s="14" t="s">
        <v>835</v>
      </c>
      <c r="F287" s="75"/>
      <c r="G287" s="75"/>
      <c r="H287" s="158"/>
      <c r="I287" s="202"/>
      <c r="J287" s="17">
        <v>3600</v>
      </c>
      <c r="K287" s="17">
        <f t="shared" si="30"/>
        <v>3240</v>
      </c>
      <c r="L287" s="130"/>
      <c r="M287" s="46"/>
      <c r="N287" s="46">
        <f t="shared" si="31"/>
        <v>0</v>
      </c>
      <c r="O287" s="86"/>
    </row>
    <row r="288" ht="16" customHeight="1" spans="1:15">
      <c r="A288" s="142"/>
      <c r="B288" s="19"/>
      <c r="C288" s="18"/>
      <c r="D288" s="14" t="s">
        <v>844</v>
      </c>
      <c r="E288" s="14" t="s">
        <v>837</v>
      </c>
      <c r="F288" s="19"/>
      <c r="G288" s="19"/>
      <c r="H288" s="118"/>
      <c r="I288" s="204"/>
      <c r="J288" s="17">
        <v>3600</v>
      </c>
      <c r="K288" s="17">
        <f t="shared" si="30"/>
        <v>3240</v>
      </c>
      <c r="L288" s="129"/>
      <c r="M288" s="46"/>
      <c r="N288" s="46">
        <f t="shared" si="31"/>
        <v>0</v>
      </c>
      <c r="O288" s="89"/>
    </row>
    <row r="289" ht="63" customHeight="1" spans="1:15">
      <c r="A289" s="142"/>
      <c r="B289" s="19" t="s">
        <v>845</v>
      </c>
      <c r="C289" s="18" t="s">
        <v>82</v>
      </c>
      <c r="D289" s="14" t="s">
        <v>846</v>
      </c>
      <c r="E289" s="14" t="s">
        <v>568</v>
      </c>
      <c r="F289" s="19" t="s">
        <v>48</v>
      </c>
      <c r="G289" s="19" t="s">
        <v>847</v>
      </c>
      <c r="H289" s="20" t="s">
        <v>848</v>
      </c>
      <c r="I289" s="202" t="s">
        <v>86</v>
      </c>
      <c r="J289" s="127">
        <v>3600</v>
      </c>
      <c r="K289" s="127">
        <f t="shared" si="30"/>
        <v>3240</v>
      </c>
      <c r="L289" s="130" t="s">
        <v>230</v>
      </c>
      <c r="M289" s="46"/>
      <c r="N289" s="46">
        <f t="shared" si="31"/>
        <v>0</v>
      </c>
      <c r="O289" s="89"/>
    </row>
    <row r="290" customHeight="1" spans="1:15">
      <c r="A290" s="142"/>
      <c r="B290" s="131" t="s">
        <v>849</v>
      </c>
      <c r="C290" s="75" t="s">
        <v>82</v>
      </c>
      <c r="D290" s="14" t="s">
        <v>850</v>
      </c>
      <c r="E290" s="14" t="s">
        <v>58</v>
      </c>
      <c r="F290" s="75" t="s">
        <v>48</v>
      </c>
      <c r="G290" s="75" t="s">
        <v>847</v>
      </c>
      <c r="H290" s="158" t="s">
        <v>851</v>
      </c>
      <c r="I290" s="23" t="s">
        <v>86</v>
      </c>
      <c r="J290" s="17">
        <v>3600</v>
      </c>
      <c r="K290" s="17">
        <f t="shared" si="30"/>
        <v>3240</v>
      </c>
      <c r="L290" s="17" t="s">
        <v>230</v>
      </c>
      <c r="M290" s="46"/>
      <c r="N290" s="46">
        <f t="shared" si="31"/>
        <v>0</v>
      </c>
      <c r="O290" s="139" t="s">
        <v>852</v>
      </c>
    </row>
    <row r="291" customHeight="1" spans="1:15">
      <c r="A291" s="142"/>
      <c r="B291" s="132"/>
      <c r="C291" s="75"/>
      <c r="D291" s="14" t="s">
        <v>853</v>
      </c>
      <c r="E291" s="14" t="s">
        <v>64</v>
      </c>
      <c r="F291" s="75"/>
      <c r="G291" s="75"/>
      <c r="H291" s="158"/>
      <c r="I291" s="23" t="s">
        <v>86</v>
      </c>
      <c r="J291" s="17">
        <v>3600</v>
      </c>
      <c r="K291" s="17">
        <f t="shared" si="30"/>
        <v>3240</v>
      </c>
      <c r="L291" s="17"/>
      <c r="M291" s="46"/>
      <c r="N291" s="46">
        <f t="shared" si="31"/>
        <v>0</v>
      </c>
      <c r="O291" s="139"/>
    </row>
    <row r="292" customHeight="1" spans="1:15">
      <c r="A292" s="142"/>
      <c r="B292" s="132"/>
      <c r="C292" s="75"/>
      <c r="D292" s="14" t="s">
        <v>854</v>
      </c>
      <c r="E292" s="14" t="s">
        <v>66</v>
      </c>
      <c r="F292" s="75"/>
      <c r="G292" s="75"/>
      <c r="H292" s="158"/>
      <c r="I292" s="23" t="s">
        <v>86</v>
      </c>
      <c r="J292" s="17">
        <v>3600</v>
      </c>
      <c r="K292" s="17">
        <f t="shared" si="30"/>
        <v>3240</v>
      </c>
      <c r="L292" s="17"/>
      <c r="M292" s="46"/>
      <c r="N292" s="46">
        <f t="shared" si="31"/>
        <v>0</v>
      </c>
      <c r="O292" s="139"/>
    </row>
    <row r="293" customHeight="1" spans="1:15">
      <c r="A293" s="142"/>
      <c r="B293" s="132"/>
      <c r="C293" s="75"/>
      <c r="D293" s="14" t="s">
        <v>855</v>
      </c>
      <c r="E293" s="14" t="s">
        <v>455</v>
      </c>
      <c r="F293" s="75"/>
      <c r="G293" s="75"/>
      <c r="H293" s="158"/>
      <c r="I293" s="23" t="s">
        <v>86</v>
      </c>
      <c r="J293" s="17">
        <v>3600</v>
      </c>
      <c r="K293" s="17">
        <f t="shared" si="30"/>
        <v>3240</v>
      </c>
      <c r="L293" s="17"/>
      <c r="M293" s="46"/>
      <c r="N293" s="46">
        <f t="shared" si="31"/>
        <v>0</v>
      </c>
      <c r="O293" s="139"/>
    </row>
    <row r="294" customHeight="1" spans="1:15">
      <c r="A294" s="142"/>
      <c r="B294" s="132"/>
      <c r="C294" s="75"/>
      <c r="D294" s="14" t="s">
        <v>856</v>
      </c>
      <c r="E294" s="14" t="s">
        <v>490</v>
      </c>
      <c r="F294" s="75"/>
      <c r="G294" s="75"/>
      <c r="H294" s="158"/>
      <c r="I294" s="23" t="s">
        <v>86</v>
      </c>
      <c r="J294" s="17">
        <v>3600</v>
      </c>
      <c r="K294" s="17">
        <f t="shared" si="30"/>
        <v>3240</v>
      </c>
      <c r="L294" s="17"/>
      <c r="M294" s="46"/>
      <c r="N294" s="46">
        <f t="shared" si="31"/>
        <v>0</v>
      </c>
      <c r="O294" s="139"/>
    </row>
    <row r="295" customHeight="1" spans="1:16">
      <c r="A295" s="142"/>
      <c r="B295" s="132"/>
      <c r="C295" s="75"/>
      <c r="D295" s="14" t="s">
        <v>857</v>
      </c>
      <c r="E295" s="14" t="s">
        <v>718</v>
      </c>
      <c r="F295" s="75"/>
      <c r="G295" s="75"/>
      <c r="H295" s="158"/>
      <c r="I295" s="23" t="s">
        <v>86</v>
      </c>
      <c r="J295" s="17">
        <v>3600</v>
      </c>
      <c r="K295" s="17">
        <f t="shared" si="30"/>
        <v>3240</v>
      </c>
      <c r="L295" s="17"/>
      <c r="M295" s="46"/>
      <c r="N295" s="46">
        <f t="shared" si="31"/>
        <v>0</v>
      </c>
      <c r="O295" s="139"/>
      <c r="P295" s="128" t="s">
        <v>27</v>
      </c>
    </row>
    <row r="296" customHeight="1" spans="1:15">
      <c r="A296" s="142"/>
      <c r="B296" s="132"/>
      <c r="C296" s="75"/>
      <c r="D296" s="14" t="s">
        <v>858</v>
      </c>
      <c r="E296" s="14" t="s">
        <v>859</v>
      </c>
      <c r="F296" s="75"/>
      <c r="G296" s="75"/>
      <c r="H296" s="158"/>
      <c r="I296" s="23" t="s">
        <v>86</v>
      </c>
      <c r="J296" s="17">
        <v>3600</v>
      </c>
      <c r="K296" s="17">
        <f t="shared" si="30"/>
        <v>3240</v>
      </c>
      <c r="L296" s="17"/>
      <c r="M296" s="46"/>
      <c r="N296" s="46">
        <f t="shared" si="31"/>
        <v>0</v>
      </c>
      <c r="O296" s="139"/>
    </row>
    <row r="297" customHeight="1" spans="1:15">
      <c r="A297" s="142"/>
      <c r="B297" s="132"/>
      <c r="C297" s="75"/>
      <c r="D297" s="14" t="s">
        <v>860</v>
      </c>
      <c r="E297" s="14" t="s">
        <v>861</v>
      </c>
      <c r="F297" s="75"/>
      <c r="G297" s="75"/>
      <c r="H297" s="158"/>
      <c r="I297" s="23" t="s">
        <v>86</v>
      </c>
      <c r="J297" s="17">
        <v>3600</v>
      </c>
      <c r="K297" s="17">
        <f t="shared" si="30"/>
        <v>3240</v>
      </c>
      <c r="L297" s="17"/>
      <c r="M297" s="46"/>
      <c r="N297" s="46">
        <f t="shared" si="31"/>
        <v>0</v>
      </c>
      <c r="O297" s="139"/>
    </row>
    <row r="298" customHeight="1" spans="1:16">
      <c r="A298" s="142"/>
      <c r="B298" s="132"/>
      <c r="C298" s="75"/>
      <c r="D298" s="14" t="s">
        <v>862</v>
      </c>
      <c r="E298" s="14" t="s">
        <v>863</v>
      </c>
      <c r="F298" s="75"/>
      <c r="G298" s="75"/>
      <c r="H298" s="158"/>
      <c r="I298" s="23" t="s">
        <v>86</v>
      </c>
      <c r="J298" s="17">
        <v>3600</v>
      </c>
      <c r="K298" s="17">
        <f t="shared" si="30"/>
        <v>3240</v>
      </c>
      <c r="L298" s="17"/>
      <c r="M298" s="46"/>
      <c r="N298" s="46">
        <f t="shared" si="31"/>
        <v>0</v>
      </c>
      <c r="O298" s="139"/>
      <c r="P298" s="128" t="s">
        <v>27</v>
      </c>
    </row>
    <row r="299" customHeight="1" spans="1:15">
      <c r="A299" s="142"/>
      <c r="B299" s="132"/>
      <c r="C299" s="75"/>
      <c r="D299" s="14" t="s">
        <v>864</v>
      </c>
      <c r="E299" s="14" t="s">
        <v>865</v>
      </c>
      <c r="F299" s="75"/>
      <c r="G299" s="75"/>
      <c r="H299" s="158"/>
      <c r="I299" s="23" t="s">
        <v>86</v>
      </c>
      <c r="J299" s="17">
        <v>3600</v>
      </c>
      <c r="K299" s="17">
        <f t="shared" si="30"/>
        <v>3240</v>
      </c>
      <c r="L299" s="17"/>
      <c r="M299" s="46"/>
      <c r="N299" s="46">
        <f t="shared" si="31"/>
        <v>0</v>
      </c>
      <c r="O299" s="139"/>
    </row>
    <row r="300" customHeight="1" spans="1:15">
      <c r="A300" s="142"/>
      <c r="B300" s="133"/>
      <c r="C300" s="19"/>
      <c r="D300" s="14" t="s">
        <v>866</v>
      </c>
      <c r="E300" s="14" t="s">
        <v>867</v>
      </c>
      <c r="F300" s="19"/>
      <c r="G300" s="19"/>
      <c r="H300" s="118"/>
      <c r="I300" s="23" t="s">
        <v>86</v>
      </c>
      <c r="J300" s="17">
        <v>3600</v>
      </c>
      <c r="K300" s="17">
        <f t="shared" si="30"/>
        <v>3240</v>
      </c>
      <c r="L300" s="17"/>
      <c r="M300" s="46"/>
      <c r="N300" s="46">
        <f t="shared" si="31"/>
        <v>0</v>
      </c>
      <c r="O300" s="140"/>
    </row>
    <row r="301" customHeight="1" spans="1:15">
      <c r="A301" s="142"/>
      <c r="B301" s="132" t="s">
        <v>868</v>
      </c>
      <c r="C301" s="75" t="s">
        <v>82</v>
      </c>
      <c r="D301" s="14" t="s">
        <v>869</v>
      </c>
      <c r="E301" s="14" t="s">
        <v>58</v>
      </c>
      <c r="F301" s="75" t="s">
        <v>48</v>
      </c>
      <c r="G301" s="75" t="s">
        <v>847</v>
      </c>
      <c r="H301" s="158" t="s">
        <v>870</v>
      </c>
      <c r="I301" s="23" t="s">
        <v>86</v>
      </c>
      <c r="J301" s="17">
        <v>3600</v>
      </c>
      <c r="K301" s="17">
        <f t="shared" si="30"/>
        <v>3240</v>
      </c>
      <c r="L301" s="17" t="s">
        <v>230</v>
      </c>
      <c r="M301" s="46"/>
      <c r="N301" s="46">
        <f t="shared" si="31"/>
        <v>0</v>
      </c>
      <c r="O301" s="169" t="s">
        <v>871</v>
      </c>
    </row>
    <row r="302" customHeight="1" spans="1:15">
      <c r="A302" s="142"/>
      <c r="B302" s="132"/>
      <c r="C302" s="75"/>
      <c r="D302" s="14" t="s">
        <v>872</v>
      </c>
      <c r="E302" s="14" t="s">
        <v>64</v>
      </c>
      <c r="F302" s="75"/>
      <c r="G302" s="75"/>
      <c r="H302" s="158"/>
      <c r="I302" s="23" t="s">
        <v>86</v>
      </c>
      <c r="J302" s="17">
        <v>3600</v>
      </c>
      <c r="K302" s="17">
        <f t="shared" si="30"/>
        <v>3240</v>
      </c>
      <c r="L302" s="17"/>
      <c r="M302" s="46"/>
      <c r="N302" s="46">
        <f t="shared" si="31"/>
        <v>0</v>
      </c>
      <c r="O302" s="170"/>
    </row>
    <row r="303" customHeight="1" spans="1:15">
      <c r="A303" s="142"/>
      <c r="B303" s="132"/>
      <c r="C303" s="75"/>
      <c r="D303" s="14" t="s">
        <v>873</v>
      </c>
      <c r="E303" s="14" t="s">
        <v>66</v>
      </c>
      <c r="F303" s="75"/>
      <c r="G303" s="75"/>
      <c r="H303" s="158"/>
      <c r="I303" s="23" t="s">
        <v>86</v>
      </c>
      <c r="J303" s="17">
        <v>3600</v>
      </c>
      <c r="K303" s="17">
        <f t="shared" si="30"/>
        <v>3240</v>
      </c>
      <c r="L303" s="17"/>
      <c r="M303" s="46"/>
      <c r="N303" s="46">
        <f t="shared" si="31"/>
        <v>0</v>
      </c>
      <c r="O303" s="170"/>
    </row>
    <row r="304" customHeight="1" spans="1:15">
      <c r="A304" s="142"/>
      <c r="B304" s="132"/>
      <c r="C304" s="75"/>
      <c r="D304" s="14" t="s">
        <v>874</v>
      </c>
      <c r="E304" s="14" t="s">
        <v>455</v>
      </c>
      <c r="F304" s="75"/>
      <c r="G304" s="75"/>
      <c r="H304" s="158"/>
      <c r="I304" s="23" t="s">
        <v>86</v>
      </c>
      <c r="J304" s="17">
        <v>3600</v>
      </c>
      <c r="K304" s="17">
        <f t="shared" si="30"/>
        <v>3240</v>
      </c>
      <c r="L304" s="17"/>
      <c r="M304" s="46"/>
      <c r="N304" s="46">
        <f t="shared" si="31"/>
        <v>0</v>
      </c>
      <c r="O304" s="170"/>
    </row>
    <row r="305" customHeight="1" spans="1:15">
      <c r="A305" s="142"/>
      <c r="B305" s="132"/>
      <c r="C305" s="75"/>
      <c r="D305" s="14" t="s">
        <v>875</v>
      </c>
      <c r="E305" s="14" t="s">
        <v>490</v>
      </c>
      <c r="F305" s="75"/>
      <c r="G305" s="75"/>
      <c r="H305" s="158"/>
      <c r="I305" s="23" t="s">
        <v>86</v>
      </c>
      <c r="J305" s="17">
        <v>3600</v>
      </c>
      <c r="K305" s="17">
        <f t="shared" si="30"/>
        <v>3240</v>
      </c>
      <c r="L305" s="17"/>
      <c r="M305" s="46"/>
      <c r="N305" s="46">
        <f t="shared" si="31"/>
        <v>0</v>
      </c>
      <c r="O305" s="170"/>
    </row>
    <row r="306" customHeight="1" spans="1:15">
      <c r="A306" s="142"/>
      <c r="B306" s="132"/>
      <c r="C306" s="75"/>
      <c r="D306" s="14" t="s">
        <v>876</v>
      </c>
      <c r="E306" s="14" t="s">
        <v>718</v>
      </c>
      <c r="F306" s="75"/>
      <c r="G306" s="75"/>
      <c r="H306" s="158"/>
      <c r="I306" s="23" t="s">
        <v>86</v>
      </c>
      <c r="J306" s="17">
        <v>3600</v>
      </c>
      <c r="K306" s="17">
        <f t="shared" si="30"/>
        <v>3240</v>
      </c>
      <c r="L306" s="17"/>
      <c r="M306" s="46"/>
      <c r="N306" s="46">
        <f t="shared" si="31"/>
        <v>0</v>
      </c>
      <c r="O306" s="170"/>
    </row>
    <row r="307" customHeight="1" spans="1:15">
      <c r="A307" s="142"/>
      <c r="B307" s="132"/>
      <c r="C307" s="75"/>
      <c r="D307" s="14" t="s">
        <v>877</v>
      </c>
      <c r="E307" s="14" t="s">
        <v>859</v>
      </c>
      <c r="F307" s="75"/>
      <c r="G307" s="75"/>
      <c r="H307" s="158"/>
      <c r="I307" s="23" t="s">
        <v>86</v>
      </c>
      <c r="J307" s="17">
        <v>3600</v>
      </c>
      <c r="K307" s="17">
        <f t="shared" si="30"/>
        <v>3240</v>
      </c>
      <c r="L307" s="17"/>
      <c r="M307" s="46"/>
      <c r="N307" s="46">
        <f t="shared" si="31"/>
        <v>0</v>
      </c>
      <c r="O307" s="170"/>
    </row>
    <row r="308" customHeight="1" spans="1:15">
      <c r="A308" s="142"/>
      <c r="B308" s="132"/>
      <c r="C308" s="75"/>
      <c r="D308" s="14" t="s">
        <v>878</v>
      </c>
      <c r="E308" s="14" t="s">
        <v>861</v>
      </c>
      <c r="F308" s="75"/>
      <c r="G308" s="75"/>
      <c r="H308" s="158"/>
      <c r="I308" s="23" t="s">
        <v>86</v>
      </c>
      <c r="J308" s="17">
        <v>3600</v>
      </c>
      <c r="K308" s="17">
        <f t="shared" si="30"/>
        <v>3240</v>
      </c>
      <c r="L308" s="17"/>
      <c r="M308" s="46"/>
      <c r="N308" s="46">
        <f t="shared" si="31"/>
        <v>0</v>
      </c>
      <c r="O308" s="170"/>
    </row>
    <row r="309" customHeight="1" spans="1:15">
      <c r="A309" s="142"/>
      <c r="B309" s="132"/>
      <c r="C309" s="75"/>
      <c r="D309" s="14" t="s">
        <v>879</v>
      </c>
      <c r="E309" s="14" t="s">
        <v>863</v>
      </c>
      <c r="F309" s="75"/>
      <c r="G309" s="75"/>
      <c r="H309" s="158"/>
      <c r="I309" s="23" t="s">
        <v>86</v>
      </c>
      <c r="J309" s="17">
        <v>3600</v>
      </c>
      <c r="K309" s="17">
        <f t="shared" si="30"/>
        <v>3240</v>
      </c>
      <c r="L309" s="17"/>
      <c r="M309" s="46"/>
      <c r="N309" s="46">
        <f t="shared" si="31"/>
        <v>0</v>
      </c>
      <c r="O309" s="170"/>
    </row>
    <row r="310" customHeight="1" spans="1:15">
      <c r="A310" s="142"/>
      <c r="B310" s="132"/>
      <c r="C310" s="75"/>
      <c r="D310" s="14" t="s">
        <v>880</v>
      </c>
      <c r="E310" s="14" t="s">
        <v>865</v>
      </c>
      <c r="F310" s="75"/>
      <c r="G310" s="75"/>
      <c r="H310" s="158"/>
      <c r="I310" s="23" t="s">
        <v>86</v>
      </c>
      <c r="J310" s="17">
        <v>3600</v>
      </c>
      <c r="K310" s="17">
        <f t="shared" si="30"/>
        <v>3240</v>
      </c>
      <c r="L310" s="17"/>
      <c r="M310" s="46"/>
      <c r="N310" s="46">
        <f t="shared" si="31"/>
        <v>0</v>
      </c>
      <c r="O310" s="170"/>
    </row>
    <row r="311" customHeight="1" spans="1:15">
      <c r="A311" s="142"/>
      <c r="B311" s="133"/>
      <c r="C311" s="19"/>
      <c r="D311" s="14" t="s">
        <v>881</v>
      </c>
      <c r="E311" s="14" t="s">
        <v>867</v>
      </c>
      <c r="F311" s="19"/>
      <c r="G311" s="19"/>
      <c r="H311" s="118"/>
      <c r="I311" s="23" t="s">
        <v>86</v>
      </c>
      <c r="J311" s="17">
        <v>3600</v>
      </c>
      <c r="K311" s="17">
        <f t="shared" si="30"/>
        <v>3240</v>
      </c>
      <c r="L311" s="17"/>
      <c r="M311" s="46"/>
      <c r="N311" s="46">
        <f t="shared" si="31"/>
        <v>0</v>
      </c>
      <c r="O311" s="171"/>
    </row>
    <row r="312" spans="1:15">
      <c r="A312" s="142"/>
      <c r="B312" s="38" t="s">
        <v>882</v>
      </c>
      <c r="C312" s="26" t="s">
        <v>883</v>
      </c>
      <c r="D312" s="39" t="s">
        <v>884</v>
      </c>
      <c r="E312" s="39" t="s">
        <v>885</v>
      </c>
      <c r="F312" s="38" t="s">
        <v>48</v>
      </c>
      <c r="G312" s="10" t="s">
        <v>75</v>
      </c>
      <c r="H312" s="35" t="s">
        <v>886</v>
      </c>
      <c r="I312" s="10" t="s">
        <v>887</v>
      </c>
      <c r="J312" s="17">
        <v>14</v>
      </c>
      <c r="K312" s="17">
        <f t="shared" si="30"/>
        <v>12.6</v>
      </c>
      <c r="L312" s="127" t="s">
        <v>888</v>
      </c>
      <c r="M312" s="46"/>
      <c r="N312" s="46">
        <f t="shared" si="31"/>
        <v>0</v>
      </c>
      <c r="O312" s="38"/>
    </row>
    <row r="313" spans="1:15">
      <c r="A313" s="142"/>
      <c r="B313" s="38"/>
      <c r="C313" s="26"/>
      <c r="D313" s="39" t="s">
        <v>889</v>
      </c>
      <c r="E313" s="39" t="s">
        <v>890</v>
      </c>
      <c r="F313" s="38"/>
      <c r="G313" s="10"/>
      <c r="H313" s="35"/>
      <c r="I313" s="10" t="s">
        <v>887</v>
      </c>
      <c r="J313" s="17">
        <v>14</v>
      </c>
      <c r="K313" s="17">
        <f t="shared" si="30"/>
        <v>12.6</v>
      </c>
      <c r="L313" s="130"/>
      <c r="M313" s="46"/>
      <c r="N313" s="46">
        <f t="shared" si="31"/>
        <v>0</v>
      </c>
      <c r="O313" s="38"/>
    </row>
    <row r="314" spans="1:15">
      <c r="A314" s="142"/>
      <c r="B314" s="38"/>
      <c r="C314" s="26"/>
      <c r="D314" s="39" t="s">
        <v>891</v>
      </c>
      <c r="E314" s="39" t="s">
        <v>892</v>
      </c>
      <c r="F314" s="38"/>
      <c r="G314" s="10"/>
      <c r="H314" s="35"/>
      <c r="I314" s="10" t="s">
        <v>887</v>
      </c>
      <c r="J314" s="17">
        <v>14</v>
      </c>
      <c r="K314" s="17">
        <f t="shared" si="30"/>
        <v>12.6</v>
      </c>
      <c r="L314" s="130"/>
      <c r="M314" s="46"/>
      <c r="N314" s="46">
        <f t="shared" si="31"/>
        <v>0</v>
      </c>
      <c r="O314" s="38"/>
    </row>
    <row r="315" spans="1:15">
      <c r="A315" s="142"/>
      <c r="B315" s="38"/>
      <c r="C315" s="26"/>
      <c r="D315" s="39" t="s">
        <v>893</v>
      </c>
      <c r="E315" s="39" t="s">
        <v>894</v>
      </c>
      <c r="F315" s="38"/>
      <c r="G315" s="10"/>
      <c r="H315" s="35"/>
      <c r="I315" s="10" t="s">
        <v>887</v>
      </c>
      <c r="J315" s="17">
        <v>14</v>
      </c>
      <c r="K315" s="17">
        <f t="shared" ref="K315:K348" si="32">J315*0.9</f>
        <v>12.6</v>
      </c>
      <c r="L315" s="130"/>
      <c r="M315" s="46"/>
      <c r="N315" s="46">
        <f t="shared" si="31"/>
        <v>0</v>
      </c>
      <c r="O315" s="38"/>
    </row>
    <row r="316" spans="1:15">
      <c r="A316" s="142"/>
      <c r="B316" s="38"/>
      <c r="C316" s="26"/>
      <c r="D316" s="39" t="s">
        <v>895</v>
      </c>
      <c r="E316" s="39" t="s">
        <v>896</v>
      </c>
      <c r="F316" s="38"/>
      <c r="G316" s="10"/>
      <c r="H316" s="35"/>
      <c r="I316" s="10" t="s">
        <v>887</v>
      </c>
      <c r="J316" s="17">
        <v>14</v>
      </c>
      <c r="K316" s="17">
        <f t="shared" si="32"/>
        <v>12.6</v>
      </c>
      <c r="L316" s="129"/>
      <c r="M316" s="46"/>
      <c r="N316" s="46">
        <f t="shared" si="31"/>
        <v>0</v>
      </c>
      <c r="O316" s="38"/>
    </row>
    <row r="317" ht="21" customHeight="1" spans="1:15">
      <c r="A317" s="142"/>
      <c r="B317" s="38" t="s">
        <v>897</v>
      </c>
      <c r="C317" s="26" t="s">
        <v>883</v>
      </c>
      <c r="D317" s="39" t="s">
        <v>898</v>
      </c>
      <c r="E317" s="39" t="s">
        <v>899</v>
      </c>
      <c r="F317" s="38" t="s">
        <v>48</v>
      </c>
      <c r="G317" s="10" t="s">
        <v>75</v>
      </c>
      <c r="H317" s="35" t="s">
        <v>886</v>
      </c>
      <c r="I317" s="10" t="s">
        <v>887</v>
      </c>
      <c r="J317" s="17">
        <v>14</v>
      </c>
      <c r="K317" s="17">
        <f t="shared" si="32"/>
        <v>12.6</v>
      </c>
      <c r="L317" s="127" t="s">
        <v>888</v>
      </c>
      <c r="M317" s="46"/>
      <c r="N317" s="46">
        <f t="shared" si="31"/>
        <v>0</v>
      </c>
      <c r="O317" s="128" t="s">
        <v>27</v>
      </c>
    </row>
    <row r="318" ht="24" customHeight="1" spans="1:15">
      <c r="A318" s="142"/>
      <c r="B318" s="38"/>
      <c r="C318" s="26"/>
      <c r="D318" s="39" t="s">
        <v>900</v>
      </c>
      <c r="E318" s="39" t="s">
        <v>901</v>
      </c>
      <c r="F318" s="38"/>
      <c r="G318" s="10"/>
      <c r="H318" s="35"/>
      <c r="I318" s="10" t="s">
        <v>887</v>
      </c>
      <c r="J318" s="17">
        <v>14</v>
      </c>
      <c r="K318" s="17">
        <f t="shared" si="32"/>
        <v>12.6</v>
      </c>
      <c r="L318" s="129"/>
      <c r="M318" s="46"/>
      <c r="N318" s="46">
        <f t="shared" si="31"/>
        <v>0</v>
      </c>
      <c r="O318" s="128" t="s">
        <v>27</v>
      </c>
    </row>
    <row r="319" spans="1:15">
      <c r="A319" s="142"/>
      <c r="B319" s="38" t="s">
        <v>902</v>
      </c>
      <c r="C319" s="26" t="s">
        <v>883</v>
      </c>
      <c r="D319" s="39" t="s">
        <v>903</v>
      </c>
      <c r="E319" s="39" t="s">
        <v>904</v>
      </c>
      <c r="F319" s="38" t="s">
        <v>48</v>
      </c>
      <c r="G319" s="10" t="s">
        <v>75</v>
      </c>
      <c r="H319" s="35" t="s">
        <v>886</v>
      </c>
      <c r="I319" s="10" t="s">
        <v>887</v>
      </c>
      <c r="J319" s="17">
        <v>14</v>
      </c>
      <c r="K319" s="17">
        <f t="shared" si="32"/>
        <v>12.6</v>
      </c>
      <c r="L319" s="127" t="s">
        <v>888</v>
      </c>
      <c r="M319" s="46"/>
      <c r="N319" s="46">
        <f t="shared" si="31"/>
        <v>0</v>
      </c>
      <c r="O319" s="38"/>
    </row>
    <row r="320" spans="1:15">
      <c r="A320" s="142"/>
      <c r="B320" s="38"/>
      <c r="C320" s="26"/>
      <c r="D320" s="39" t="s">
        <v>905</v>
      </c>
      <c r="E320" s="39" t="s">
        <v>906</v>
      </c>
      <c r="F320" s="38"/>
      <c r="G320" s="10"/>
      <c r="H320" s="35"/>
      <c r="I320" s="10" t="s">
        <v>887</v>
      </c>
      <c r="J320" s="17">
        <v>14</v>
      </c>
      <c r="K320" s="17">
        <f t="shared" si="32"/>
        <v>12.6</v>
      </c>
      <c r="L320" s="130"/>
      <c r="M320" s="46"/>
      <c r="N320" s="46">
        <f t="shared" si="31"/>
        <v>0</v>
      </c>
      <c r="O320" s="38"/>
    </row>
    <row r="321" spans="1:15">
      <c r="A321" s="142"/>
      <c r="B321" s="38"/>
      <c r="C321" s="26"/>
      <c r="D321" s="39" t="s">
        <v>907</v>
      </c>
      <c r="E321" s="39" t="s">
        <v>908</v>
      </c>
      <c r="F321" s="38"/>
      <c r="G321" s="10"/>
      <c r="H321" s="35"/>
      <c r="I321" s="10" t="s">
        <v>887</v>
      </c>
      <c r="J321" s="17">
        <v>14</v>
      </c>
      <c r="K321" s="17">
        <f t="shared" si="32"/>
        <v>12.6</v>
      </c>
      <c r="L321" s="129"/>
      <c r="M321" s="46"/>
      <c r="N321" s="46">
        <f t="shared" si="31"/>
        <v>0</v>
      </c>
      <c r="O321" s="38"/>
    </row>
    <row r="322" spans="1:15">
      <c r="A322" s="142"/>
      <c r="B322" s="38" t="s">
        <v>909</v>
      </c>
      <c r="C322" s="39" t="s">
        <v>883</v>
      </c>
      <c r="D322" s="39" t="s">
        <v>910</v>
      </c>
      <c r="E322" s="39" t="s">
        <v>904</v>
      </c>
      <c r="F322" s="38" t="s">
        <v>48</v>
      </c>
      <c r="G322" s="10" t="s">
        <v>75</v>
      </c>
      <c r="H322" s="35" t="s">
        <v>886</v>
      </c>
      <c r="I322" s="10" t="s">
        <v>887</v>
      </c>
      <c r="J322" s="17">
        <v>14</v>
      </c>
      <c r="K322" s="17">
        <f t="shared" si="32"/>
        <v>12.6</v>
      </c>
      <c r="L322" s="127" t="s">
        <v>888</v>
      </c>
      <c r="M322" s="46"/>
      <c r="N322" s="46">
        <f t="shared" si="31"/>
        <v>0</v>
      </c>
      <c r="O322" s="38"/>
    </row>
    <row r="323" ht="25.5" spans="1:15">
      <c r="A323" s="142"/>
      <c r="B323" s="38"/>
      <c r="C323" s="39"/>
      <c r="D323" s="39" t="s">
        <v>911</v>
      </c>
      <c r="E323" s="39" t="s">
        <v>906</v>
      </c>
      <c r="F323" s="38"/>
      <c r="G323" s="10"/>
      <c r="H323" s="35"/>
      <c r="I323" s="10" t="s">
        <v>887</v>
      </c>
      <c r="J323" s="17">
        <v>14</v>
      </c>
      <c r="K323" s="17">
        <f t="shared" si="32"/>
        <v>12.6</v>
      </c>
      <c r="L323" s="130"/>
      <c r="M323" s="46"/>
      <c r="N323" s="46">
        <f t="shared" si="31"/>
        <v>0</v>
      </c>
      <c r="O323" s="128" t="s">
        <v>27</v>
      </c>
    </row>
    <row r="324" spans="1:15">
      <c r="A324" s="142"/>
      <c r="B324" s="38"/>
      <c r="C324" s="39"/>
      <c r="D324" s="39" t="s">
        <v>912</v>
      </c>
      <c r="E324" s="39" t="s">
        <v>908</v>
      </c>
      <c r="F324" s="38"/>
      <c r="G324" s="10"/>
      <c r="H324" s="35"/>
      <c r="I324" s="10" t="s">
        <v>887</v>
      </c>
      <c r="J324" s="17">
        <v>14</v>
      </c>
      <c r="K324" s="17">
        <f t="shared" si="32"/>
        <v>12.6</v>
      </c>
      <c r="L324" s="130"/>
      <c r="M324" s="46"/>
      <c r="N324" s="46">
        <f t="shared" ref="N324:N387" si="33">K324*M324</f>
        <v>0</v>
      </c>
      <c r="O324" s="38"/>
    </row>
    <row r="325" ht="25.5" spans="1:15">
      <c r="A325" s="142"/>
      <c r="B325" s="38"/>
      <c r="C325" s="39"/>
      <c r="D325" s="39" t="s">
        <v>913</v>
      </c>
      <c r="E325" s="39" t="s">
        <v>914</v>
      </c>
      <c r="F325" s="38"/>
      <c r="G325" s="10"/>
      <c r="H325" s="35"/>
      <c r="I325" s="10" t="s">
        <v>887</v>
      </c>
      <c r="J325" s="17">
        <v>14</v>
      </c>
      <c r="K325" s="17">
        <f t="shared" si="32"/>
        <v>12.6</v>
      </c>
      <c r="L325" s="129"/>
      <c r="M325" s="46"/>
      <c r="N325" s="46">
        <f t="shared" si="33"/>
        <v>0</v>
      </c>
      <c r="O325" s="128" t="s">
        <v>27</v>
      </c>
    </row>
    <row r="326" spans="1:15">
      <c r="A326" s="142"/>
      <c r="B326" s="38" t="s">
        <v>915</v>
      </c>
      <c r="C326" s="39" t="s">
        <v>883</v>
      </c>
      <c r="D326" s="39" t="s">
        <v>916</v>
      </c>
      <c r="E326" s="39" t="s">
        <v>917</v>
      </c>
      <c r="F326" s="38" t="s">
        <v>48</v>
      </c>
      <c r="G326" s="10" t="s">
        <v>75</v>
      </c>
      <c r="H326" s="35" t="s">
        <v>886</v>
      </c>
      <c r="I326" s="10" t="s">
        <v>887</v>
      </c>
      <c r="J326" s="17">
        <v>14</v>
      </c>
      <c r="K326" s="17">
        <f t="shared" si="32"/>
        <v>12.6</v>
      </c>
      <c r="L326" s="127" t="s">
        <v>888</v>
      </c>
      <c r="M326" s="46"/>
      <c r="N326" s="46">
        <f t="shared" si="33"/>
        <v>0</v>
      </c>
      <c r="O326" s="38"/>
    </row>
    <row r="327" ht="25.5" spans="1:15">
      <c r="A327" s="142"/>
      <c r="B327" s="38"/>
      <c r="C327" s="39"/>
      <c r="D327" s="39" t="s">
        <v>918</v>
      </c>
      <c r="E327" s="39" t="s">
        <v>919</v>
      </c>
      <c r="F327" s="38"/>
      <c r="G327" s="10"/>
      <c r="H327" s="35"/>
      <c r="I327" s="10" t="s">
        <v>887</v>
      </c>
      <c r="J327" s="17">
        <v>14</v>
      </c>
      <c r="K327" s="17">
        <f t="shared" si="32"/>
        <v>12.6</v>
      </c>
      <c r="L327" s="130"/>
      <c r="M327" s="46"/>
      <c r="N327" s="46">
        <f t="shared" si="33"/>
        <v>0</v>
      </c>
      <c r="O327" s="128" t="s">
        <v>27</v>
      </c>
    </row>
    <row r="328" spans="1:15">
      <c r="A328" s="142"/>
      <c r="B328" s="38"/>
      <c r="C328" s="39"/>
      <c r="D328" s="39" t="s">
        <v>920</v>
      </c>
      <c r="E328" s="39" t="s">
        <v>892</v>
      </c>
      <c r="F328" s="38"/>
      <c r="G328" s="10"/>
      <c r="H328" s="35"/>
      <c r="I328" s="10" t="s">
        <v>887</v>
      </c>
      <c r="J328" s="17">
        <v>14</v>
      </c>
      <c r="K328" s="17">
        <f t="shared" si="32"/>
        <v>12.6</v>
      </c>
      <c r="L328" s="130"/>
      <c r="M328" s="46"/>
      <c r="N328" s="46">
        <f t="shared" si="33"/>
        <v>0</v>
      </c>
      <c r="O328" s="38"/>
    </row>
    <row r="329" ht="25.5" spans="1:15">
      <c r="A329" s="142"/>
      <c r="B329" s="38"/>
      <c r="C329" s="39"/>
      <c r="D329" s="39" t="s">
        <v>921</v>
      </c>
      <c r="E329" s="39" t="s">
        <v>894</v>
      </c>
      <c r="F329" s="38"/>
      <c r="G329" s="10"/>
      <c r="H329" s="35"/>
      <c r="I329" s="10" t="s">
        <v>887</v>
      </c>
      <c r="J329" s="17">
        <v>14</v>
      </c>
      <c r="K329" s="17">
        <f t="shared" si="32"/>
        <v>12.6</v>
      </c>
      <c r="L329" s="129"/>
      <c r="M329" s="46"/>
      <c r="N329" s="46">
        <f t="shared" si="33"/>
        <v>0</v>
      </c>
      <c r="O329" s="128" t="s">
        <v>27</v>
      </c>
    </row>
    <row r="330" spans="1:15">
      <c r="A330" s="142"/>
      <c r="B330" s="38" t="s">
        <v>922</v>
      </c>
      <c r="C330" s="26" t="s">
        <v>883</v>
      </c>
      <c r="D330" s="39" t="s">
        <v>923</v>
      </c>
      <c r="E330" s="39" t="s">
        <v>904</v>
      </c>
      <c r="F330" s="38" t="s">
        <v>48</v>
      </c>
      <c r="G330" s="10" t="s">
        <v>75</v>
      </c>
      <c r="H330" s="35" t="s">
        <v>886</v>
      </c>
      <c r="I330" s="10" t="s">
        <v>887</v>
      </c>
      <c r="J330" s="17">
        <v>24</v>
      </c>
      <c r="K330" s="17">
        <f t="shared" si="32"/>
        <v>21.6</v>
      </c>
      <c r="L330" s="127" t="s">
        <v>924</v>
      </c>
      <c r="M330" s="46"/>
      <c r="N330" s="46">
        <f t="shared" si="33"/>
        <v>0</v>
      </c>
      <c r="O330" s="38"/>
    </row>
    <row r="331" spans="1:15">
      <c r="A331" s="142"/>
      <c r="B331" s="38"/>
      <c r="C331" s="26"/>
      <c r="D331" s="39" t="s">
        <v>925</v>
      </c>
      <c r="E331" s="39" t="s">
        <v>906</v>
      </c>
      <c r="F331" s="38"/>
      <c r="G331" s="10"/>
      <c r="H331" s="35"/>
      <c r="I331" s="10" t="s">
        <v>887</v>
      </c>
      <c r="J331" s="17">
        <v>24</v>
      </c>
      <c r="K331" s="17">
        <f t="shared" si="32"/>
        <v>21.6</v>
      </c>
      <c r="L331" s="130"/>
      <c r="M331" s="46"/>
      <c r="N331" s="46">
        <f t="shared" si="33"/>
        <v>0</v>
      </c>
      <c r="O331" s="38"/>
    </row>
    <row r="332" spans="1:15">
      <c r="A332" s="142"/>
      <c r="B332" s="38"/>
      <c r="C332" s="26"/>
      <c r="D332" s="39" t="s">
        <v>926</v>
      </c>
      <c r="E332" s="39" t="s">
        <v>908</v>
      </c>
      <c r="F332" s="38"/>
      <c r="G332" s="10"/>
      <c r="H332" s="35"/>
      <c r="I332" s="10" t="s">
        <v>887</v>
      </c>
      <c r="J332" s="17">
        <v>24</v>
      </c>
      <c r="K332" s="17">
        <f t="shared" si="32"/>
        <v>21.6</v>
      </c>
      <c r="L332" s="130"/>
      <c r="M332" s="46"/>
      <c r="N332" s="46">
        <f t="shared" si="33"/>
        <v>0</v>
      </c>
      <c r="O332" s="38"/>
    </row>
    <row r="333" spans="1:15">
      <c r="A333" s="142"/>
      <c r="B333" s="38"/>
      <c r="C333" s="26"/>
      <c r="D333" s="39" t="s">
        <v>927</v>
      </c>
      <c r="E333" s="39" t="s">
        <v>914</v>
      </c>
      <c r="F333" s="38"/>
      <c r="G333" s="10"/>
      <c r="H333" s="35"/>
      <c r="I333" s="10" t="s">
        <v>887</v>
      </c>
      <c r="J333" s="17">
        <v>24</v>
      </c>
      <c r="K333" s="17">
        <f t="shared" si="32"/>
        <v>21.6</v>
      </c>
      <c r="L333" s="130"/>
      <c r="M333" s="46"/>
      <c r="N333" s="46">
        <f t="shared" si="33"/>
        <v>0</v>
      </c>
      <c r="O333" s="38"/>
    </row>
    <row r="334" spans="1:15">
      <c r="A334" s="142"/>
      <c r="B334" s="38"/>
      <c r="C334" s="26"/>
      <c r="D334" s="39" t="s">
        <v>928</v>
      </c>
      <c r="E334" s="39" t="s">
        <v>929</v>
      </c>
      <c r="F334" s="38"/>
      <c r="G334" s="10"/>
      <c r="H334" s="35"/>
      <c r="I334" s="10" t="s">
        <v>887</v>
      </c>
      <c r="J334" s="17">
        <v>24</v>
      </c>
      <c r="K334" s="17">
        <f t="shared" si="32"/>
        <v>21.6</v>
      </c>
      <c r="L334" s="130"/>
      <c r="M334" s="46"/>
      <c r="N334" s="46">
        <f t="shared" si="33"/>
        <v>0</v>
      </c>
      <c r="O334" s="38"/>
    </row>
    <row r="335" spans="1:15">
      <c r="A335" s="142"/>
      <c r="B335" s="38"/>
      <c r="C335" s="26"/>
      <c r="D335" s="39" t="s">
        <v>930</v>
      </c>
      <c r="E335" s="39" t="s">
        <v>931</v>
      </c>
      <c r="F335" s="38"/>
      <c r="G335" s="10"/>
      <c r="H335" s="35"/>
      <c r="I335" s="10" t="s">
        <v>887</v>
      </c>
      <c r="J335" s="17">
        <v>24</v>
      </c>
      <c r="K335" s="17">
        <f t="shared" si="32"/>
        <v>21.6</v>
      </c>
      <c r="L335" s="129"/>
      <c r="M335" s="46"/>
      <c r="N335" s="46">
        <f t="shared" si="33"/>
        <v>0</v>
      </c>
      <c r="O335" s="38"/>
    </row>
    <row r="336" spans="1:15">
      <c r="A336" s="142"/>
      <c r="B336" s="38" t="s">
        <v>932</v>
      </c>
      <c r="C336" s="26" t="s">
        <v>883</v>
      </c>
      <c r="D336" s="39" t="s">
        <v>933</v>
      </c>
      <c r="E336" s="39" t="s">
        <v>904</v>
      </c>
      <c r="F336" s="38" t="s">
        <v>48</v>
      </c>
      <c r="G336" s="10" t="s">
        <v>75</v>
      </c>
      <c r="H336" s="35" t="s">
        <v>886</v>
      </c>
      <c r="I336" s="10" t="s">
        <v>934</v>
      </c>
      <c r="J336" s="17">
        <v>60</v>
      </c>
      <c r="K336" s="17">
        <f t="shared" si="32"/>
        <v>54</v>
      </c>
      <c r="L336" s="127" t="s">
        <v>501</v>
      </c>
      <c r="M336" s="46"/>
      <c r="N336" s="46">
        <f t="shared" si="33"/>
        <v>0</v>
      </c>
      <c r="O336" s="38"/>
    </row>
    <row r="337" spans="1:15">
      <c r="A337" s="142"/>
      <c r="B337" s="38"/>
      <c r="C337" s="26"/>
      <c r="D337" s="39" t="s">
        <v>935</v>
      </c>
      <c r="E337" s="39" t="s">
        <v>906</v>
      </c>
      <c r="F337" s="38"/>
      <c r="G337" s="10"/>
      <c r="H337" s="35"/>
      <c r="I337" s="10" t="s">
        <v>934</v>
      </c>
      <c r="J337" s="17">
        <v>60</v>
      </c>
      <c r="K337" s="17">
        <f t="shared" si="32"/>
        <v>54</v>
      </c>
      <c r="L337" s="130"/>
      <c r="M337" s="46"/>
      <c r="N337" s="46">
        <f t="shared" si="33"/>
        <v>0</v>
      </c>
      <c r="O337" s="38"/>
    </row>
    <row r="338" spans="1:15">
      <c r="A338" s="142"/>
      <c r="B338" s="38"/>
      <c r="C338" s="26"/>
      <c r="D338" s="39" t="s">
        <v>936</v>
      </c>
      <c r="E338" s="39" t="s">
        <v>908</v>
      </c>
      <c r="F338" s="38"/>
      <c r="G338" s="10"/>
      <c r="H338" s="35"/>
      <c r="I338" s="10" t="s">
        <v>934</v>
      </c>
      <c r="J338" s="17">
        <v>60</v>
      </c>
      <c r="K338" s="17">
        <f t="shared" si="32"/>
        <v>54</v>
      </c>
      <c r="L338" s="130"/>
      <c r="M338" s="46"/>
      <c r="N338" s="46">
        <f t="shared" si="33"/>
        <v>0</v>
      </c>
      <c r="O338" s="38"/>
    </row>
    <row r="339" spans="1:15">
      <c r="A339" s="142"/>
      <c r="B339" s="38"/>
      <c r="C339" s="26"/>
      <c r="D339" s="39" t="s">
        <v>937</v>
      </c>
      <c r="E339" s="39" t="s">
        <v>914</v>
      </c>
      <c r="F339" s="38"/>
      <c r="G339" s="10"/>
      <c r="H339" s="35"/>
      <c r="I339" s="10" t="s">
        <v>934</v>
      </c>
      <c r="J339" s="17">
        <v>60</v>
      </c>
      <c r="K339" s="17">
        <f t="shared" si="32"/>
        <v>54</v>
      </c>
      <c r="L339" s="130"/>
      <c r="M339" s="46"/>
      <c r="N339" s="46">
        <f t="shared" si="33"/>
        <v>0</v>
      </c>
      <c r="O339" s="38"/>
    </row>
    <row r="340" spans="1:15">
      <c r="A340" s="142"/>
      <c r="B340" s="38"/>
      <c r="C340" s="26"/>
      <c r="D340" s="39" t="s">
        <v>938</v>
      </c>
      <c r="E340" s="39" t="s">
        <v>929</v>
      </c>
      <c r="F340" s="38"/>
      <c r="G340" s="10"/>
      <c r="H340" s="35"/>
      <c r="I340" s="10" t="s">
        <v>934</v>
      </c>
      <c r="J340" s="17">
        <v>60</v>
      </c>
      <c r="K340" s="17">
        <f t="shared" si="32"/>
        <v>54</v>
      </c>
      <c r="L340" s="130"/>
      <c r="M340" s="46"/>
      <c r="N340" s="46">
        <f t="shared" si="33"/>
        <v>0</v>
      </c>
      <c r="O340" s="38"/>
    </row>
    <row r="341" spans="1:15">
      <c r="A341" s="142"/>
      <c r="B341" s="38"/>
      <c r="C341" s="26"/>
      <c r="D341" s="39" t="s">
        <v>939</v>
      </c>
      <c r="E341" s="39" t="s">
        <v>931</v>
      </c>
      <c r="F341" s="38"/>
      <c r="G341" s="10"/>
      <c r="H341" s="35"/>
      <c r="I341" s="10" t="s">
        <v>934</v>
      </c>
      <c r="J341" s="17">
        <v>60</v>
      </c>
      <c r="K341" s="17">
        <f t="shared" si="32"/>
        <v>54</v>
      </c>
      <c r="L341" s="129"/>
      <c r="M341" s="46"/>
      <c r="N341" s="46">
        <f t="shared" si="33"/>
        <v>0</v>
      </c>
      <c r="O341" s="38"/>
    </row>
    <row r="342" spans="1:15">
      <c r="A342" s="142"/>
      <c r="B342" s="38" t="s">
        <v>940</v>
      </c>
      <c r="C342" s="26" t="s">
        <v>883</v>
      </c>
      <c r="D342" s="39" t="s">
        <v>941</v>
      </c>
      <c r="E342" s="39" t="s">
        <v>942</v>
      </c>
      <c r="F342" s="38" t="s">
        <v>48</v>
      </c>
      <c r="G342" s="10" t="s">
        <v>75</v>
      </c>
      <c r="H342" s="35" t="s">
        <v>886</v>
      </c>
      <c r="I342" s="10" t="s">
        <v>887</v>
      </c>
      <c r="J342" s="17">
        <v>14</v>
      </c>
      <c r="K342" s="17">
        <f t="shared" si="32"/>
        <v>12.6</v>
      </c>
      <c r="L342" s="127" t="s">
        <v>888</v>
      </c>
      <c r="M342" s="46"/>
      <c r="N342" s="46">
        <f t="shared" si="33"/>
        <v>0</v>
      </c>
      <c r="O342" s="38"/>
    </row>
    <row r="343" spans="1:15">
      <c r="A343" s="142"/>
      <c r="B343" s="38"/>
      <c r="C343" s="26"/>
      <c r="D343" s="39" t="s">
        <v>943</v>
      </c>
      <c r="E343" s="39" t="s">
        <v>944</v>
      </c>
      <c r="F343" s="38"/>
      <c r="G343" s="10"/>
      <c r="H343" s="35"/>
      <c r="I343" s="10" t="s">
        <v>887</v>
      </c>
      <c r="J343" s="17">
        <v>14</v>
      </c>
      <c r="K343" s="17">
        <f t="shared" si="32"/>
        <v>12.6</v>
      </c>
      <c r="L343" s="130"/>
      <c r="M343" s="46"/>
      <c r="N343" s="46">
        <f t="shared" si="33"/>
        <v>0</v>
      </c>
      <c r="O343" s="38"/>
    </row>
    <row r="344" spans="1:15">
      <c r="A344" s="142"/>
      <c r="B344" s="38"/>
      <c r="C344" s="26"/>
      <c r="D344" s="39" t="s">
        <v>945</v>
      </c>
      <c r="E344" s="39" t="s">
        <v>946</v>
      </c>
      <c r="F344" s="38"/>
      <c r="G344" s="10"/>
      <c r="H344" s="35"/>
      <c r="I344" s="10" t="s">
        <v>887</v>
      </c>
      <c r="J344" s="17">
        <v>14</v>
      </c>
      <c r="K344" s="17">
        <f t="shared" si="32"/>
        <v>12.6</v>
      </c>
      <c r="L344" s="130"/>
      <c r="M344" s="46"/>
      <c r="N344" s="46">
        <f t="shared" si="33"/>
        <v>0</v>
      </c>
      <c r="O344" s="38"/>
    </row>
    <row r="345" spans="1:15">
      <c r="A345" s="142"/>
      <c r="B345" s="38"/>
      <c r="C345" s="26"/>
      <c r="D345" s="39" t="s">
        <v>947</v>
      </c>
      <c r="E345" s="39" t="s">
        <v>948</v>
      </c>
      <c r="F345" s="38"/>
      <c r="G345" s="10"/>
      <c r="H345" s="35"/>
      <c r="I345" s="10" t="s">
        <v>887</v>
      </c>
      <c r="J345" s="17">
        <v>14</v>
      </c>
      <c r="K345" s="17">
        <f t="shared" si="32"/>
        <v>12.6</v>
      </c>
      <c r="L345" s="130"/>
      <c r="M345" s="46"/>
      <c r="N345" s="46">
        <f t="shared" si="33"/>
        <v>0</v>
      </c>
      <c r="O345" s="38"/>
    </row>
    <row r="346" ht="25" customHeight="1" spans="1:15">
      <c r="A346" s="142"/>
      <c r="B346" s="83" t="s">
        <v>949</v>
      </c>
      <c r="C346" s="13" t="s">
        <v>883</v>
      </c>
      <c r="D346" s="39" t="s">
        <v>234</v>
      </c>
      <c r="E346" s="39" t="s">
        <v>950</v>
      </c>
      <c r="F346" s="83" t="s">
        <v>48</v>
      </c>
      <c r="G346" s="10" t="s">
        <v>75</v>
      </c>
      <c r="H346" s="117" t="s">
        <v>886</v>
      </c>
      <c r="I346" s="10" t="s">
        <v>887</v>
      </c>
      <c r="J346" s="17">
        <v>14</v>
      </c>
      <c r="K346" s="17">
        <f t="shared" si="32"/>
        <v>12.6</v>
      </c>
      <c r="L346" s="130"/>
      <c r="M346" s="46"/>
      <c r="N346" s="46">
        <f t="shared" si="33"/>
        <v>0</v>
      </c>
      <c r="O346" s="38"/>
    </row>
    <row r="347" ht="21" customHeight="1" spans="1:15">
      <c r="A347" s="142"/>
      <c r="B347" s="89"/>
      <c r="C347" s="19"/>
      <c r="D347" s="39" t="s">
        <v>234</v>
      </c>
      <c r="E347" s="39" t="s">
        <v>951</v>
      </c>
      <c r="F347" s="89"/>
      <c r="G347" s="10" t="s">
        <v>75</v>
      </c>
      <c r="H347" s="118"/>
      <c r="I347" s="10" t="s">
        <v>887</v>
      </c>
      <c r="J347" s="17">
        <v>14</v>
      </c>
      <c r="K347" s="17">
        <f t="shared" si="32"/>
        <v>12.6</v>
      </c>
      <c r="L347" s="130"/>
      <c r="M347" s="46"/>
      <c r="N347" s="46">
        <f t="shared" si="33"/>
        <v>0</v>
      </c>
      <c r="O347" s="38"/>
    </row>
    <row r="348" ht="22.5" spans="1:15">
      <c r="A348" s="142"/>
      <c r="B348" s="38" t="s">
        <v>940</v>
      </c>
      <c r="C348" s="26" t="s">
        <v>883</v>
      </c>
      <c r="D348" s="39" t="s">
        <v>952</v>
      </c>
      <c r="E348" s="39" t="s">
        <v>953</v>
      </c>
      <c r="F348" s="38" t="s">
        <v>48</v>
      </c>
      <c r="G348" s="10" t="s">
        <v>75</v>
      </c>
      <c r="H348" s="109" t="s">
        <v>954</v>
      </c>
      <c r="I348" s="10" t="s">
        <v>887</v>
      </c>
      <c r="J348" s="17">
        <v>200</v>
      </c>
      <c r="K348" s="17">
        <f t="shared" ref="K348:K353" si="34">J348*0.9</f>
        <v>180</v>
      </c>
      <c r="L348" s="127" t="s">
        <v>955</v>
      </c>
      <c r="M348" s="46"/>
      <c r="N348" s="46">
        <f t="shared" si="33"/>
        <v>0</v>
      </c>
      <c r="O348" s="38"/>
    </row>
    <row r="349" ht="22.5" spans="1:15">
      <c r="A349" s="142"/>
      <c r="B349" s="38"/>
      <c r="C349" s="26"/>
      <c r="D349" s="39" t="s">
        <v>956</v>
      </c>
      <c r="E349" s="39" t="s">
        <v>957</v>
      </c>
      <c r="F349" s="38"/>
      <c r="G349" s="10"/>
      <c r="H349" s="35"/>
      <c r="I349" s="10" t="s">
        <v>887</v>
      </c>
      <c r="J349" s="17">
        <v>200</v>
      </c>
      <c r="K349" s="17">
        <f t="shared" si="34"/>
        <v>180</v>
      </c>
      <c r="L349" s="129"/>
      <c r="M349" s="46"/>
      <c r="N349" s="46">
        <f t="shared" si="33"/>
        <v>0</v>
      </c>
      <c r="O349" s="38"/>
    </row>
    <row r="350" ht="22.5" spans="1:15">
      <c r="A350" s="142"/>
      <c r="B350" s="38" t="s">
        <v>958</v>
      </c>
      <c r="C350" s="26" t="s">
        <v>477</v>
      </c>
      <c r="D350" s="39" t="s">
        <v>234</v>
      </c>
      <c r="E350" s="209" t="s">
        <v>959</v>
      </c>
      <c r="F350" s="38" t="s">
        <v>48</v>
      </c>
      <c r="G350" s="10" t="s">
        <v>75</v>
      </c>
      <c r="H350" s="35" t="s">
        <v>960</v>
      </c>
      <c r="I350" s="10" t="s">
        <v>961</v>
      </c>
      <c r="J350" s="17">
        <v>500</v>
      </c>
      <c r="K350" s="17">
        <v>450</v>
      </c>
      <c r="L350" s="130" t="s">
        <v>962</v>
      </c>
      <c r="M350" s="46"/>
      <c r="N350" s="46">
        <f t="shared" si="33"/>
        <v>0</v>
      </c>
      <c r="O350" s="38"/>
    </row>
    <row r="351" spans="1:15">
      <c r="A351" s="142"/>
      <c r="B351" s="38" t="s">
        <v>816</v>
      </c>
      <c r="C351" s="26" t="s">
        <v>883</v>
      </c>
      <c r="D351" s="39" t="s">
        <v>963</v>
      </c>
      <c r="E351" s="39" t="s">
        <v>906</v>
      </c>
      <c r="F351" s="38" t="s">
        <v>48</v>
      </c>
      <c r="G351" s="10" t="s">
        <v>75</v>
      </c>
      <c r="H351" s="35" t="s">
        <v>886</v>
      </c>
      <c r="I351" s="10" t="s">
        <v>887</v>
      </c>
      <c r="J351" s="17">
        <v>25</v>
      </c>
      <c r="K351" s="17">
        <f t="shared" si="34"/>
        <v>22.5</v>
      </c>
      <c r="L351" s="127" t="s">
        <v>633</v>
      </c>
      <c r="M351" s="46"/>
      <c r="N351" s="46">
        <f t="shared" si="33"/>
        <v>0</v>
      </c>
      <c r="O351" s="38"/>
    </row>
    <row r="352" spans="1:15">
      <c r="A352" s="142"/>
      <c r="B352" s="38"/>
      <c r="C352" s="26"/>
      <c r="D352" s="39" t="s">
        <v>964</v>
      </c>
      <c r="E352" s="39" t="s">
        <v>908</v>
      </c>
      <c r="F352" s="38"/>
      <c r="G352" s="10"/>
      <c r="H352" s="35"/>
      <c r="I352" s="10" t="s">
        <v>887</v>
      </c>
      <c r="J352" s="17">
        <v>25</v>
      </c>
      <c r="K352" s="17">
        <f t="shared" si="34"/>
        <v>22.5</v>
      </c>
      <c r="L352" s="130"/>
      <c r="M352" s="46"/>
      <c r="N352" s="46">
        <f t="shared" si="33"/>
        <v>0</v>
      </c>
      <c r="O352" s="38"/>
    </row>
    <row r="353" spans="1:15">
      <c r="A353" s="142"/>
      <c r="B353" s="38"/>
      <c r="C353" s="26"/>
      <c r="D353" s="39" t="s">
        <v>965</v>
      </c>
      <c r="E353" s="39" t="s">
        <v>914</v>
      </c>
      <c r="F353" s="38"/>
      <c r="G353" s="10"/>
      <c r="H353" s="35"/>
      <c r="I353" s="10" t="s">
        <v>887</v>
      </c>
      <c r="J353" s="17">
        <v>25</v>
      </c>
      <c r="K353" s="17">
        <f t="shared" si="34"/>
        <v>22.5</v>
      </c>
      <c r="L353" s="130"/>
      <c r="M353" s="46"/>
      <c r="N353" s="46">
        <f t="shared" si="33"/>
        <v>0</v>
      </c>
      <c r="O353" s="38"/>
    </row>
    <row r="354" spans="1:15">
      <c r="A354" s="142"/>
      <c r="B354" s="38"/>
      <c r="C354" s="26"/>
      <c r="D354" s="39" t="s">
        <v>966</v>
      </c>
      <c r="E354" s="39" t="s">
        <v>967</v>
      </c>
      <c r="F354" s="38"/>
      <c r="G354" s="10"/>
      <c r="H354" s="35"/>
      <c r="I354" s="10" t="s">
        <v>887</v>
      </c>
      <c r="J354" s="17">
        <v>25</v>
      </c>
      <c r="K354" s="17">
        <f t="shared" ref="K354:K357" si="35">J354*0.9</f>
        <v>22.5</v>
      </c>
      <c r="L354" s="129"/>
      <c r="M354" s="46"/>
      <c r="N354" s="46">
        <f t="shared" si="33"/>
        <v>0</v>
      </c>
      <c r="O354" s="38"/>
    </row>
    <row r="355" ht="22" customHeight="1" spans="1:15">
      <c r="A355" s="142"/>
      <c r="B355" s="38" t="s">
        <v>968</v>
      </c>
      <c r="C355" s="26" t="s">
        <v>883</v>
      </c>
      <c r="D355" s="39" t="s">
        <v>969</v>
      </c>
      <c r="E355" s="39" t="s">
        <v>970</v>
      </c>
      <c r="F355" s="38" t="s">
        <v>48</v>
      </c>
      <c r="G355" s="10" t="s">
        <v>75</v>
      </c>
      <c r="H355" s="35" t="s">
        <v>886</v>
      </c>
      <c r="I355" s="10" t="s">
        <v>887</v>
      </c>
      <c r="J355" s="17">
        <v>60</v>
      </c>
      <c r="K355" s="17">
        <f t="shared" si="35"/>
        <v>54</v>
      </c>
      <c r="L355" s="127" t="s">
        <v>436</v>
      </c>
      <c r="M355" s="46"/>
      <c r="N355" s="46">
        <f t="shared" si="33"/>
        <v>0</v>
      </c>
      <c r="O355" s="38"/>
    </row>
    <row r="356" ht="22" customHeight="1" spans="1:15">
      <c r="A356" s="142"/>
      <c r="B356" s="38"/>
      <c r="C356" s="26"/>
      <c r="D356" s="39" t="s">
        <v>971</v>
      </c>
      <c r="E356" s="39" t="s">
        <v>972</v>
      </c>
      <c r="F356" s="38"/>
      <c r="G356" s="10"/>
      <c r="H356" s="35"/>
      <c r="I356" s="10" t="s">
        <v>887</v>
      </c>
      <c r="J356" s="17">
        <v>60</v>
      </c>
      <c r="K356" s="17">
        <f t="shared" si="35"/>
        <v>54</v>
      </c>
      <c r="L356" s="130"/>
      <c r="M356" s="46"/>
      <c r="N356" s="46">
        <f t="shared" si="33"/>
        <v>0</v>
      </c>
      <c r="O356" s="38"/>
    </row>
    <row r="357" ht="42" customHeight="1" spans="1:15">
      <c r="A357" s="142"/>
      <c r="B357" s="38" t="s">
        <v>973</v>
      </c>
      <c r="C357" s="26" t="s">
        <v>883</v>
      </c>
      <c r="D357" s="39" t="s">
        <v>974</v>
      </c>
      <c r="E357" s="39" t="s">
        <v>975</v>
      </c>
      <c r="F357" s="38" t="s">
        <v>48</v>
      </c>
      <c r="G357" s="10" t="s">
        <v>75</v>
      </c>
      <c r="H357" s="35" t="s">
        <v>886</v>
      </c>
      <c r="I357" s="10" t="s">
        <v>887</v>
      </c>
      <c r="J357" s="17">
        <v>60</v>
      </c>
      <c r="K357" s="17">
        <f t="shared" si="35"/>
        <v>54</v>
      </c>
      <c r="L357" s="130"/>
      <c r="M357" s="46"/>
      <c r="N357" s="46">
        <f t="shared" si="33"/>
        <v>0</v>
      </c>
      <c r="O357" s="38"/>
    </row>
    <row r="358" spans="1:15">
      <c r="A358" s="142"/>
      <c r="B358" s="38" t="s">
        <v>976</v>
      </c>
      <c r="C358" s="26" t="s">
        <v>883</v>
      </c>
      <c r="D358" s="39" t="s">
        <v>977</v>
      </c>
      <c r="E358" s="102" t="s">
        <v>978</v>
      </c>
      <c r="F358" s="38" t="s">
        <v>48</v>
      </c>
      <c r="G358" s="10" t="s">
        <v>75</v>
      </c>
      <c r="H358" s="35" t="s">
        <v>886</v>
      </c>
      <c r="I358" s="10" t="s">
        <v>887</v>
      </c>
      <c r="J358" s="17">
        <v>60</v>
      </c>
      <c r="K358" s="17">
        <f t="shared" ref="K358:K381" si="36">J358*0.9</f>
        <v>54</v>
      </c>
      <c r="L358" s="130"/>
      <c r="M358" s="46"/>
      <c r="N358" s="46">
        <f t="shared" si="33"/>
        <v>0</v>
      </c>
      <c r="O358" s="38"/>
    </row>
    <row r="359" spans="1:15">
      <c r="A359" s="142"/>
      <c r="B359" s="38"/>
      <c r="C359" s="26"/>
      <c r="D359" s="39" t="s">
        <v>979</v>
      </c>
      <c r="E359" s="102" t="s">
        <v>970</v>
      </c>
      <c r="F359" s="38"/>
      <c r="G359" s="10"/>
      <c r="H359" s="35"/>
      <c r="I359" s="10" t="s">
        <v>887</v>
      </c>
      <c r="J359" s="17">
        <v>60</v>
      </c>
      <c r="K359" s="17">
        <f t="shared" si="36"/>
        <v>54</v>
      </c>
      <c r="L359" s="129"/>
      <c r="M359" s="46"/>
      <c r="N359" s="46">
        <f t="shared" si="33"/>
        <v>0</v>
      </c>
      <c r="O359" s="38"/>
    </row>
    <row r="360" ht="45" spans="1:15">
      <c r="A360" s="142"/>
      <c r="B360" s="38" t="s">
        <v>980</v>
      </c>
      <c r="C360" s="26" t="s">
        <v>883</v>
      </c>
      <c r="D360" s="39" t="s">
        <v>981</v>
      </c>
      <c r="E360" s="39" t="s">
        <v>982</v>
      </c>
      <c r="F360" s="38" t="s">
        <v>48</v>
      </c>
      <c r="G360" s="10" t="s">
        <v>75</v>
      </c>
      <c r="H360" s="35" t="s">
        <v>886</v>
      </c>
      <c r="I360" s="10" t="s">
        <v>983</v>
      </c>
      <c r="J360" s="17">
        <v>2200</v>
      </c>
      <c r="K360" s="17">
        <f t="shared" si="36"/>
        <v>1980</v>
      </c>
      <c r="L360" s="127" t="s">
        <v>984</v>
      </c>
      <c r="M360" s="46"/>
      <c r="N360" s="46">
        <f t="shared" si="33"/>
        <v>0</v>
      </c>
      <c r="O360" s="38"/>
    </row>
    <row r="361" ht="45" spans="1:15">
      <c r="A361" s="142"/>
      <c r="B361" s="38" t="s">
        <v>985</v>
      </c>
      <c r="C361" s="26"/>
      <c r="D361" s="39" t="s">
        <v>986</v>
      </c>
      <c r="E361" s="39" t="s">
        <v>987</v>
      </c>
      <c r="F361" s="38"/>
      <c r="G361" s="10"/>
      <c r="H361" s="35"/>
      <c r="I361" s="10" t="s">
        <v>983</v>
      </c>
      <c r="J361" s="17">
        <v>2200</v>
      </c>
      <c r="K361" s="17">
        <f t="shared" si="36"/>
        <v>1980</v>
      </c>
      <c r="L361" s="130"/>
      <c r="M361" s="46"/>
      <c r="N361" s="46">
        <f t="shared" si="33"/>
        <v>0</v>
      </c>
      <c r="O361" s="38"/>
    </row>
    <row r="362" ht="45" spans="1:15">
      <c r="A362" s="142"/>
      <c r="B362" s="38" t="s">
        <v>988</v>
      </c>
      <c r="C362" s="26"/>
      <c r="D362" s="39" t="s">
        <v>989</v>
      </c>
      <c r="E362" s="39" t="s">
        <v>990</v>
      </c>
      <c r="F362" s="38"/>
      <c r="G362" s="10"/>
      <c r="H362" s="35"/>
      <c r="I362" s="10" t="s">
        <v>983</v>
      </c>
      <c r="J362" s="17">
        <v>2200</v>
      </c>
      <c r="K362" s="17">
        <f t="shared" si="36"/>
        <v>1980</v>
      </c>
      <c r="L362" s="130"/>
      <c r="M362" s="46"/>
      <c r="N362" s="46">
        <f t="shared" si="33"/>
        <v>0</v>
      </c>
      <c r="O362" s="38"/>
    </row>
    <row r="363" ht="45" spans="1:15">
      <c r="A363" s="142"/>
      <c r="B363" s="38" t="s">
        <v>991</v>
      </c>
      <c r="C363" s="26"/>
      <c r="D363" s="39" t="s">
        <v>992</v>
      </c>
      <c r="E363" s="39" t="s">
        <v>993</v>
      </c>
      <c r="F363" s="38"/>
      <c r="G363" s="10"/>
      <c r="H363" s="35"/>
      <c r="I363" s="10" t="s">
        <v>983</v>
      </c>
      <c r="J363" s="17">
        <v>2200</v>
      </c>
      <c r="K363" s="17">
        <f t="shared" si="36"/>
        <v>1980</v>
      </c>
      <c r="L363" s="130"/>
      <c r="M363" s="46"/>
      <c r="N363" s="46">
        <f t="shared" si="33"/>
        <v>0</v>
      </c>
      <c r="O363" s="38"/>
    </row>
    <row r="364" ht="45" spans="1:15">
      <c r="A364" s="142"/>
      <c r="B364" s="38" t="s">
        <v>994</v>
      </c>
      <c r="C364" s="26"/>
      <c r="D364" s="39" t="s">
        <v>995</v>
      </c>
      <c r="E364" s="39" t="s">
        <v>996</v>
      </c>
      <c r="F364" s="38"/>
      <c r="G364" s="10"/>
      <c r="H364" s="35"/>
      <c r="I364" s="10" t="s">
        <v>983</v>
      </c>
      <c r="J364" s="17">
        <v>2200</v>
      </c>
      <c r="K364" s="17">
        <f t="shared" si="36"/>
        <v>1980</v>
      </c>
      <c r="L364" s="130"/>
      <c r="M364" s="46"/>
      <c r="N364" s="46">
        <f t="shared" si="33"/>
        <v>0</v>
      </c>
      <c r="O364" s="38"/>
    </row>
    <row r="365" ht="45" spans="1:15">
      <c r="A365" s="142"/>
      <c r="B365" s="38" t="s">
        <v>997</v>
      </c>
      <c r="C365" s="26"/>
      <c r="D365" s="39" t="s">
        <v>998</v>
      </c>
      <c r="E365" s="39" t="s">
        <v>999</v>
      </c>
      <c r="F365" s="38"/>
      <c r="G365" s="10"/>
      <c r="H365" s="35"/>
      <c r="I365" s="10" t="s">
        <v>983</v>
      </c>
      <c r="J365" s="17">
        <v>2200</v>
      </c>
      <c r="K365" s="17">
        <f t="shared" si="36"/>
        <v>1980</v>
      </c>
      <c r="L365" s="130"/>
      <c r="M365" s="46"/>
      <c r="N365" s="46">
        <f t="shared" si="33"/>
        <v>0</v>
      </c>
      <c r="O365" s="38"/>
    </row>
    <row r="366" ht="45" spans="1:15">
      <c r="A366" s="142"/>
      <c r="B366" s="38" t="s">
        <v>1000</v>
      </c>
      <c r="C366" s="26"/>
      <c r="D366" s="39" t="s">
        <v>1001</v>
      </c>
      <c r="E366" s="39" t="s">
        <v>1002</v>
      </c>
      <c r="F366" s="38"/>
      <c r="G366" s="10"/>
      <c r="H366" s="35"/>
      <c r="I366" s="10" t="s">
        <v>983</v>
      </c>
      <c r="J366" s="17">
        <v>2200</v>
      </c>
      <c r="K366" s="17">
        <f t="shared" si="36"/>
        <v>1980</v>
      </c>
      <c r="L366" s="129"/>
      <c r="M366" s="46"/>
      <c r="N366" s="46">
        <f t="shared" si="33"/>
        <v>0</v>
      </c>
      <c r="O366" s="38"/>
    </row>
    <row r="367" ht="22.5" spans="1:15">
      <c r="A367" s="142"/>
      <c r="B367" s="38" t="s">
        <v>1003</v>
      </c>
      <c r="C367" s="26" t="s">
        <v>883</v>
      </c>
      <c r="D367" s="39" t="s">
        <v>1004</v>
      </c>
      <c r="E367" s="26" t="s">
        <v>234</v>
      </c>
      <c r="F367" s="10"/>
      <c r="G367" s="10" t="s">
        <v>75</v>
      </c>
      <c r="H367" s="109" t="s">
        <v>1005</v>
      </c>
      <c r="I367" s="10" t="s">
        <v>887</v>
      </c>
      <c r="J367" s="17">
        <v>28</v>
      </c>
      <c r="K367" s="17">
        <f t="shared" si="36"/>
        <v>25.2</v>
      </c>
      <c r="L367" s="17" t="s">
        <v>1006</v>
      </c>
      <c r="M367" s="46"/>
      <c r="N367" s="46">
        <f t="shared" si="33"/>
        <v>0</v>
      </c>
      <c r="O367" s="38"/>
    </row>
    <row r="368" ht="45" spans="1:15">
      <c r="A368" s="142" t="s">
        <v>1007</v>
      </c>
      <c r="B368" s="38" t="s">
        <v>1008</v>
      </c>
      <c r="C368" s="39" t="s">
        <v>697</v>
      </c>
      <c r="D368" s="39" t="s">
        <v>1009</v>
      </c>
      <c r="E368" s="39" t="s">
        <v>1010</v>
      </c>
      <c r="F368" s="38" t="s">
        <v>48</v>
      </c>
      <c r="G368" s="83" t="s">
        <v>75</v>
      </c>
      <c r="H368" s="36" t="s">
        <v>1011</v>
      </c>
      <c r="I368" s="38" t="s">
        <v>1012</v>
      </c>
      <c r="J368" s="17">
        <v>4000</v>
      </c>
      <c r="K368" s="17">
        <f t="shared" si="36"/>
        <v>3600</v>
      </c>
      <c r="L368" s="127" t="s">
        <v>955</v>
      </c>
      <c r="M368" s="46"/>
      <c r="N368" s="46">
        <f t="shared" si="33"/>
        <v>0</v>
      </c>
      <c r="O368" s="38"/>
    </row>
    <row r="369" spans="1:15">
      <c r="A369" s="142"/>
      <c r="B369" s="10" t="s">
        <v>1013</v>
      </c>
      <c r="C369" s="26" t="s">
        <v>82</v>
      </c>
      <c r="D369" s="159" t="s">
        <v>1014</v>
      </c>
      <c r="E369" s="210" t="s">
        <v>750</v>
      </c>
      <c r="F369" s="33" t="s">
        <v>48</v>
      </c>
      <c r="G369" s="10" t="s">
        <v>1015</v>
      </c>
      <c r="H369" s="35" t="s">
        <v>1016</v>
      </c>
      <c r="I369" s="10" t="s">
        <v>435</v>
      </c>
      <c r="J369" s="17">
        <v>3150</v>
      </c>
      <c r="K369" s="17">
        <f t="shared" si="36"/>
        <v>2835</v>
      </c>
      <c r="L369" s="127" t="s">
        <v>1017</v>
      </c>
      <c r="M369" s="46"/>
      <c r="N369" s="46">
        <f t="shared" si="33"/>
        <v>0</v>
      </c>
      <c r="O369" s="38" t="s">
        <v>1018</v>
      </c>
    </row>
    <row r="370" ht="22.5" spans="1:15">
      <c r="A370" s="142"/>
      <c r="B370" s="10"/>
      <c r="C370" s="26"/>
      <c r="D370" s="159" t="s">
        <v>1019</v>
      </c>
      <c r="E370" s="210" t="s">
        <v>1020</v>
      </c>
      <c r="F370" s="33"/>
      <c r="G370" s="10"/>
      <c r="H370" s="35"/>
      <c r="I370" s="10"/>
      <c r="J370" s="17">
        <v>3150</v>
      </c>
      <c r="K370" s="17">
        <f t="shared" si="36"/>
        <v>2835</v>
      </c>
      <c r="L370" s="130"/>
      <c r="M370" s="46"/>
      <c r="N370" s="46">
        <f t="shared" si="33"/>
        <v>0</v>
      </c>
      <c r="O370" s="38"/>
    </row>
    <row r="371" spans="1:15">
      <c r="A371" s="142" t="s">
        <v>1021</v>
      </c>
      <c r="B371" s="38" t="s">
        <v>1022</v>
      </c>
      <c r="C371" s="26" t="s">
        <v>883</v>
      </c>
      <c r="D371" s="39" t="s">
        <v>1023</v>
      </c>
      <c r="E371" s="39" t="s">
        <v>1024</v>
      </c>
      <c r="F371" s="38" t="s">
        <v>48</v>
      </c>
      <c r="G371" s="10" t="s">
        <v>75</v>
      </c>
      <c r="H371" s="211" t="s">
        <v>1025</v>
      </c>
      <c r="I371" s="38" t="s">
        <v>887</v>
      </c>
      <c r="J371" s="17">
        <v>50</v>
      </c>
      <c r="K371" s="17">
        <f t="shared" si="36"/>
        <v>45</v>
      </c>
      <c r="L371" s="127" t="s">
        <v>657</v>
      </c>
      <c r="M371" s="46"/>
      <c r="N371" s="46">
        <f t="shared" si="33"/>
        <v>0</v>
      </c>
      <c r="O371" s="38"/>
    </row>
    <row r="372" spans="1:15">
      <c r="A372" s="142"/>
      <c r="B372" s="38"/>
      <c r="C372" s="26"/>
      <c r="D372" s="39" t="s">
        <v>1026</v>
      </c>
      <c r="E372" s="39" t="s">
        <v>1027</v>
      </c>
      <c r="F372" s="38"/>
      <c r="G372" s="10"/>
      <c r="H372" s="211"/>
      <c r="I372" s="38" t="s">
        <v>887</v>
      </c>
      <c r="J372" s="17">
        <v>50</v>
      </c>
      <c r="K372" s="17">
        <f t="shared" si="36"/>
        <v>45</v>
      </c>
      <c r="L372" s="130"/>
      <c r="M372" s="46"/>
      <c r="N372" s="46">
        <f t="shared" si="33"/>
        <v>0</v>
      </c>
      <c r="O372" s="38"/>
    </row>
    <row r="373" spans="1:15">
      <c r="A373" s="142"/>
      <c r="B373" s="38"/>
      <c r="C373" s="26"/>
      <c r="D373" s="39" t="s">
        <v>1028</v>
      </c>
      <c r="E373" s="39" t="s">
        <v>1029</v>
      </c>
      <c r="F373" s="38"/>
      <c r="G373" s="10"/>
      <c r="H373" s="211"/>
      <c r="I373" s="38" t="s">
        <v>887</v>
      </c>
      <c r="J373" s="17">
        <v>50</v>
      </c>
      <c r="K373" s="17">
        <f t="shared" si="36"/>
        <v>45</v>
      </c>
      <c r="L373" s="130"/>
      <c r="M373" s="46"/>
      <c r="N373" s="46">
        <f t="shared" si="33"/>
        <v>0</v>
      </c>
      <c r="O373" s="38"/>
    </row>
    <row r="374" ht="33.75" spans="1:15">
      <c r="A374" s="142"/>
      <c r="B374" s="10" t="s">
        <v>1030</v>
      </c>
      <c r="C374" s="26" t="s">
        <v>1031</v>
      </c>
      <c r="D374" s="39" t="s">
        <v>1032</v>
      </c>
      <c r="E374" s="26" t="s">
        <v>1033</v>
      </c>
      <c r="F374" s="10" t="s">
        <v>48</v>
      </c>
      <c r="G374" s="10" t="s">
        <v>75</v>
      </c>
      <c r="H374" s="211" t="s">
        <v>1034</v>
      </c>
      <c r="I374" s="10" t="s">
        <v>1035</v>
      </c>
      <c r="J374" s="17">
        <v>1000</v>
      </c>
      <c r="K374" s="17">
        <f t="shared" si="36"/>
        <v>900</v>
      </c>
      <c r="L374" s="127" t="s">
        <v>657</v>
      </c>
      <c r="M374" s="46"/>
      <c r="N374" s="46">
        <f t="shared" si="33"/>
        <v>0</v>
      </c>
      <c r="O374" s="38"/>
    </row>
    <row r="375" ht="33.75" spans="1:15">
      <c r="A375" s="142"/>
      <c r="B375" s="10"/>
      <c r="C375" s="26"/>
      <c r="D375" s="39" t="s">
        <v>1036</v>
      </c>
      <c r="E375" s="26" t="s">
        <v>1037</v>
      </c>
      <c r="F375" s="10"/>
      <c r="G375" s="10"/>
      <c r="H375" s="211"/>
      <c r="I375" s="10" t="s">
        <v>1035</v>
      </c>
      <c r="J375" s="17">
        <v>1000</v>
      </c>
      <c r="K375" s="17">
        <f t="shared" si="36"/>
        <v>900</v>
      </c>
      <c r="L375" s="130"/>
      <c r="M375" s="46"/>
      <c r="N375" s="46">
        <f t="shared" si="33"/>
        <v>0</v>
      </c>
      <c r="O375" s="38"/>
    </row>
    <row r="376" ht="33.75" spans="1:15">
      <c r="A376" s="142"/>
      <c r="B376" s="10"/>
      <c r="C376" s="26"/>
      <c r="D376" s="39" t="s">
        <v>1038</v>
      </c>
      <c r="E376" s="26" t="s">
        <v>1039</v>
      </c>
      <c r="F376" s="10"/>
      <c r="G376" s="10"/>
      <c r="H376" s="211"/>
      <c r="I376" s="10" t="s">
        <v>1035</v>
      </c>
      <c r="J376" s="17">
        <v>1000</v>
      </c>
      <c r="K376" s="17">
        <f t="shared" si="36"/>
        <v>900</v>
      </c>
      <c r="L376" s="130"/>
      <c r="M376" s="46"/>
      <c r="N376" s="46">
        <f t="shared" si="33"/>
        <v>0</v>
      </c>
      <c r="O376" s="38"/>
    </row>
    <row r="377" ht="33.75" spans="1:15">
      <c r="A377" s="142"/>
      <c r="B377" s="10"/>
      <c r="C377" s="26"/>
      <c r="D377" s="39" t="s">
        <v>1040</v>
      </c>
      <c r="E377" s="39" t="s">
        <v>1041</v>
      </c>
      <c r="F377" s="10"/>
      <c r="G377" s="10"/>
      <c r="H377" s="211"/>
      <c r="I377" s="10" t="s">
        <v>1035</v>
      </c>
      <c r="J377" s="17">
        <v>1000</v>
      </c>
      <c r="K377" s="17">
        <f t="shared" si="36"/>
        <v>900</v>
      </c>
      <c r="L377" s="130"/>
      <c r="M377" s="46"/>
      <c r="N377" s="46">
        <f t="shared" si="33"/>
        <v>0</v>
      </c>
      <c r="O377" s="38"/>
    </row>
    <row r="378" ht="22.5" spans="1:15">
      <c r="A378" s="142"/>
      <c r="B378" s="10"/>
      <c r="C378" s="26"/>
      <c r="D378" s="39" t="s">
        <v>1042</v>
      </c>
      <c r="E378" s="26" t="s">
        <v>1043</v>
      </c>
      <c r="F378" s="10"/>
      <c r="G378" s="10"/>
      <c r="H378" s="211"/>
      <c r="I378" s="10" t="s">
        <v>1035</v>
      </c>
      <c r="J378" s="17">
        <v>1000</v>
      </c>
      <c r="K378" s="17">
        <f t="shared" si="36"/>
        <v>900</v>
      </c>
      <c r="L378" s="130"/>
      <c r="M378" s="46"/>
      <c r="N378" s="46">
        <f t="shared" si="33"/>
        <v>0</v>
      </c>
      <c r="O378" s="38"/>
    </row>
    <row r="379" ht="22.5" spans="1:15">
      <c r="A379" s="142"/>
      <c r="B379" s="10"/>
      <c r="C379" s="26"/>
      <c r="D379" s="39" t="s">
        <v>1044</v>
      </c>
      <c r="E379" s="26" t="s">
        <v>1045</v>
      </c>
      <c r="F379" s="10"/>
      <c r="G379" s="10"/>
      <c r="H379" s="211"/>
      <c r="I379" s="10" t="s">
        <v>1035</v>
      </c>
      <c r="J379" s="17">
        <v>1000</v>
      </c>
      <c r="K379" s="17">
        <f t="shared" si="36"/>
        <v>900</v>
      </c>
      <c r="L379" s="130"/>
      <c r="M379" s="46"/>
      <c r="N379" s="46">
        <f t="shared" si="33"/>
        <v>0</v>
      </c>
      <c r="O379" s="38"/>
    </row>
    <row r="380" ht="22.5" spans="1:15">
      <c r="A380" s="142"/>
      <c r="B380" s="10"/>
      <c r="C380" s="26"/>
      <c r="D380" s="39" t="s">
        <v>1046</v>
      </c>
      <c r="E380" s="26" t="s">
        <v>1047</v>
      </c>
      <c r="F380" s="10"/>
      <c r="G380" s="10"/>
      <c r="H380" s="211"/>
      <c r="I380" s="10" t="s">
        <v>1035</v>
      </c>
      <c r="J380" s="17">
        <v>1000</v>
      </c>
      <c r="K380" s="17">
        <f t="shared" ref="K380:K443" si="37">J380*0.9</f>
        <v>900</v>
      </c>
      <c r="L380" s="130"/>
      <c r="M380" s="46"/>
      <c r="N380" s="46">
        <f t="shared" si="33"/>
        <v>0</v>
      </c>
      <c r="O380" s="38"/>
    </row>
    <row r="381" ht="22.5" spans="1:15">
      <c r="A381" s="142"/>
      <c r="B381" s="10"/>
      <c r="C381" s="26"/>
      <c r="D381" s="39" t="s">
        <v>1048</v>
      </c>
      <c r="E381" s="26" t="s">
        <v>1049</v>
      </c>
      <c r="F381" s="10"/>
      <c r="G381" s="10"/>
      <c r="H381" s="211"/>
      <c r="I381" s="10" t="s">
        <v>1035</v>
      </c>
      <c r="J381" s="17">
        <v>1000</v>
      </c>
      <c r="K381" s="17">
        <f t="shared" si="37"/>
        <v>900</v>
      </c>
      <c r="L381" s="129"/>
      <c r="M381" s="46"/>
      <c r="N381" s="46">
        <f t="shared" si="33"/>
        <v>0</v>
      </c>
      <c r="O381" s="38"/>
    </row>
    <row r="382" ht="33.75" spans="1:15">
      <c r="A382" s="142"/>
      <c r="B382" s="10" t="s">
        <v>1050</v>
      </c>
      <c r="C382" s="26" t="s">
        <v>1031</v>
      </c>
      <c r="D382" s="39" t="s">
        <v>1051</v>
      </c>
      <c r="E382" s="26" t="s">
        <v>1052</v>
      </c>
      <c r="F382" s="10" t="s">
        <v>48</v>
      </c>
      <c r="G382" s="10" t="s">
        <v>75</v>
      </c>
      <c r="H382" s="211" t="s">
        <v>1053</v>
      </c>
      <c r="I382" s="10" t="s">
        <v>1035</v>
      </c>
      <c r="J382" s="17">
        <v>1000</v>
      </c>
      <c r="K382" s="17">
        <f t="shared" si="37"/>
        <v>900</v>
      </c>
      <c r="L382" s="127" t="s">
        <v>657</v>
      </c>
      <c r="M382" s="46"/>
      <c r="N382" s="46">
        <f t="shared" si="33"/>
        <v>0</v>
      </c>
      <c r="O382" s="38"/>
    </row>
    <row r="383" ht="33.75" spans="1:15">
      <c r="A383" s="142"/>
      <c r="B383" s="10"/>
      <c r="C383" s="26"/>
      <c r="D383" s="39" t="s">
        <v>1054</v>
      </c>
      <c r="E383" s="26" t="s">
        <v>1055</v>
      </c>
      <c r="F383" s="10"/>
      <c r="G383" s="10"/>
      <c r="H383" s="211"/>
      <c r="I383" s="10" t="s">
        <v>1035</v>
      </c>
      <c r="J383" s="17">
        <v>1000</v>
      </c>
      <c r="K383" s="17">
        <f t="shared" si="37"/>
        <v>900</v>
      </c>
      <c r="L383" s="130"/>
      <c r="M383" s="46"/>
      <c r="N383" s="46">
        <f t="shared" si="33"/>
        <v>0</v>
      </c>
      <c r="O383" s="38"/>
    </row>
    <row r="384" ht="33.75" spans="1:15">
      <c r="A384" s="142"/>
      <c r="B384" s="10"/>
      <c r="C384" s="26"/>
      <c r="D384" s="39" t="s">
        <v>1056</v>
      </c>
      <c r="E384" s="26" t="s">
        <v>1057</v>
      </c>
      <c r="F384" s="10"/>
      <c r="G384" s="10"/>
      <c r="H384" s="211"/>
      <c r="I384" s="10" t="s">
        <v>1035</v>
      </c>
      <c r="J384" s="17">
        <v>1000</v>
      </c>
      <c r="K384" s="17">
        <f t="shared" si="37"/>
        <v>900</v>
      </c>
      <c r="L384" s="130"/>
      <c r="M384" s="46"/>
      <c r="N384" s="46">
        <f t="shared" si="33"/>
        <v>0</v>
      </c>
      <c r="O384" s="38"/>
    </row>
    <row r="385" ht="22.5" spans="1:15">
      <c r="A385" s="142"/>
      <c r="B385" s="10"/>
      <c r="C385" s="26"/>
      <c r="D385" s="39" t="s">
        <v>1058</v>
      </c>
      <c r="E385" s="26" t="s">
        <v>1043</v>
      </c>
      <c r="F385" s="10"/>
      <c r="G385" s="10"/>
      <c r="H385" s="211"/>
      <c r="I385" s="10" t="s">
        <v>1035</v>
      </c>
      <c r="J385" s="17">
        <v>1000</v>
      </c>
      <c r="K385" s="17">
        <f t="shared" si="37"/>
        <v>900</v>
      </c>
      <c r="L385" s="130"/>
      <c r="M385" s="46"/>
      <c r="N385" s="46">
        <f t="shared" si="33"/>
        <v>0</v>
      </c>
      <c r="O385" s="38"/>
    </row>
    <row r="386" ht="22.5" spans="1:15">
      <c r="A386" s="142"/>
      <c r="B386" s="10"/>
      <c r="C386" s="26"/>
      <c r="D386" s="39" t="s">
        <v>1059</v>
      </c>
      <c r="E386" s="26" t="s">
        <v>1045</v>
      </c>
      <c r="F386" s="10"/>
      <c r="G386" s="10"/>
      <c r="H386" s="211"/>
      <c r="I386" s="10" t="s">
        <v>1035</v>
      </c>
      <c r="J386" s="17">
        <v>1000</v>
      </c>
      <c r="K386" s="17">
        <f t="shared" si="37"/>
        <v>900</v>
      </c>
      <c r="L386" s="130"/>
      <c r="M386" s="46"/>
      <c r="N386" s="46">
        <f t="shared" si="33"/>
        <v>0</v>
      </c>
      <c r="O386" s="38"/>
    </row>
    <row r="387" ht="22.5" spans="1:15">
      <c r="A387" s="142"/>
      <c r="B387" s="10"/>
      <c r="C387" s="26"/>
      <c r="D387" s="39" t="s">
        <v>1060</v>
      </c>
      <c r="E387" s="26" t="s">
        <v>1047</v>
      </c>
      <c r="F387" s="10"/>
      <c r="G387" s="10"/>
      <c r="H387" s="211"/>
      <c r="I387" s="10" t="s">
        <v>1035</v>
      </c>
      <c r="J387" s="17">
        <v>1000</v>
      </c>
      <c r="K387" s="17">
        <f t="shared" si="37"/>
        <v>900</v>
      </c>
      <c r="L387" s="129"/>
      <c r="M387" s="46"/>
      <c r="N387" s="46">
        <f t="shared" si="33"/>
        <v>0</v>
      </c>
      <c r="O387" s="38"/>
    </row>
    <row r="388" ht="22.5" spans="1:15">
      <c r="A388" s="142"/>
      <c r="B388" s="10" t="s">
        <v>1061</v>
      </c>
      <c r="C388" s="26" t="s">
        <v>1031</v>
      </c>
      <c r="D388" s="39" t="s">
        <v>1062</v>
      </c>
      <c r="E388" s="39" t="s">
        <v>1063</v>
      </c>
      <c r="F388" s="38" t="s">
        <v>48</v>
      </c>
      <c r="G388" s="10" t="s">
        <v>407</v>
      </c>
      <c r="H388" s="211" t="s">
        <v>1061</v>
      </c>
      <c r="I388" s="38" t="s">
        <v>1035</v>
      </c>
      <c r="J388" s="17">
        <v>3800</v>
      </c>
      <c r="K388" s="17">
        <f t="shared" si="37"/>
        <v>3420</v>
      </c>
      <c r="L388" s="17"/>
      <c r="M388" s="46"/>
      <c r="N388" s="46">
        <f t="shared" ref="N388:N451" si="38">K388*M388</f>
        <v>0</v>
      </c>
      <c r="O388" s="38"/>
    </row>
    <row r="389" ht="22.5" spans="1:15">
      <c r="A389" s="142"/>
      <c r="B389" s="10"/>
      <c r="C389" s="26"/>
      <c r="D389" s="39" t="s">
        <v>1064</v>
      </c>
      <c r="E389" s="39" t="s">
        <v>1065</v>
      </c>
      <c r="F389" s="38"/>
      <c r="G389" s="10"/>
      <c r="H389" s="211"/>
      <c r="I389" s="38" t="s">
        <v>1035</v>
      </c>
      <c r="J389" s="17">
        <v>3800</v>
      </c>
      <c r="K389" s="17">
        <f t="shared" si="37"/>
        <v>3420</v>
      </c>
      <c r="L389" s="17"/>
      <c r="M389" s="46"/>
      <c r="N389" s="46">
        <f t="shared" si="38"/>
        <v>0</v>
      </c>
      <c r="O389" s="38"/>
    </row>
    <row r="390" ht="22.5" spans="1:15">
      <c r="A390" s="142"/>
      <c r="B390" s="10"/>
      <c r="C390" s="26"/>
      <c r="D390" s="39" t="s">
        <v>1066</v>
      </c>
      <c r="E390" s="39" t="s">
        <v>1067</v>
      </c>
      <c r="F390" s="38"/>
      <c r="G390" s="10"/>
      <c r="H390" s="211"/>
      <c r="I390" s="38" t="s">
        <v>1035</v>
      </c>
      <c r="J390" s="17">
        <v>3800</v>
      </c>
      <c r="K390" s="17">
        <f t="shared" si="37"/>
        <v>3420</v>
      </c>
      <c r="L390" s="17"/>
      <c r="M390" s="46"/>
      <c r="N390" s="46">
        <f t="shared" si="38"/>
        <v>0</v>
      </c>
      <c r="O390" s="38"/>
    </row>
    <row r="391" ht="22.5" spans="1:15">
      <c r="A391" s="142"/>
      <c r="B391" s="10" t="s">
        <v>1068</v>
      </c>
      <c r="C391" s="26" t="s">
        <v>1031</v>
      </c>
      <c r="D391" s="39" t="s">
        <v>1069</v>
      </c>
      <c r="E391" s="39" t="s">
        <v>1063</v>
      </c>
      <c r="F391" s="38" t="s">
        <v>48</v>
      </c>
      <c r="G391" s="10" t="s">
        <v>407</v>
      </c>
      <c r="H391" s="211" t="s">
        <v>1068</v>
      </c>
      <c r="I391" s="38" t="s">
        <v>1035</v>
      </c>
      <c r="J391" s="17">
        <v>5000</v>
      </c>
      <c r="K391" s="17">
        <f t="shared" si="37"/>
        <v>4500</v>
      </c>
      <c r="L391" s="17"/>
      <c r="M391" s="46"/>
      <c r="N391" s="46">
        <f t="shared" si="38"/>
        <v>0</v>
      </c>
      <c r="O391" s="38"/>
    </row>
    <row r="392" ht="22.5" spans="1:15">
      <c r="A392" s="142"/>
      <c r="B392" s="10"/>
      <c r="C392" s="26"/>
      <c r="D392" s="39" t="s">
        <v>1070</v>
      </c>
      <c r="E392" s="39" t="s">
        <v>1065</v>
      </c>
      <c r="F392" s="38"/>
      <c r="G392" s="10"/>
      <c r="H392" s="211"/>
      <c r="I392" s="38" t="s">
        <v>1035</v>
      </c>
      <c r="J392" s="17">
        <v>5000</v>
      </c>
      <c r="K392" s="17">
        <f t="shared" si="37"/>
        <v>4500</v>
      </c>
      <c r="L392" s="17"/>
      <c r="M392" s="46"/>
      <c r="N392" s="46">
        <f t="shared" si="38"/>
        <v>0</v>
      </c>
      <c r="O392" s="38"/>
    </row>
    <row r="393" ht="22.5" spans="1:15">
      <c r="A393" s="142"/>
      <c r="B393" s="10"/>
      <c r="C393" s="26"/>
      <c r="D393" s="39" t="s">
        <v>1071</v>
      </c>
      <c r="E393" s="39" t="s">
        <v>1067</v>
      </c>
      <c r="F393" s="38"/>
      <c r="G393" s="10"/>
      <c r="H393" s="211"/>
      <c r="I393" s="38" t="s">
        <v>1035</v>
      </c>
      <c r="J393" s="17">
        <v>5000</v>
      </c>
      <c r="K393" s="17">
        <f t="shared" si="37"/>
        <v>4500</v>
      </c>
      <c r="L393" s="17"/>
      <c r="M393" s="46"/>
      <c r="N393" s="46">
        <f t="shared" si="38"/>
        <v>0</v>
      </c>
      <c r="O393" s="38"/>
    </row>
    <row r="394" ht="22.5" spans="1:15">
      <c r="A394" s="142"/>
      <c r="B394" s="10" t="s">
        <v>1072</v>
      </c>
      <c r="C394" s="26" t="s">
        <v>1031</v>
      </c>
      <c r="D394" s="39" t="s">
        <v>1073</v>
      </c>
      <c r="E394" s="39" t="s">
        <v>1063</v>
      </c>
      <c r="F394" s="38" t="s">
        <v>48</v>
      </c>
      <c r="G394" s="10" t="s">
        <v>407</v>
      </c>
      <c r="H394" s="211" t="s">
        <v>1072</v>
      </c>
      <c r="I394" s="38" t="s">
        <v>1035</v>
      </c>
      <c r="J394" s="17">
        <v>1600</v>
      </c>
      <c r="K394" s="17">
        <f t="shared" si="37"/>
        <v>1440</v>
      </c>
      <c r="L394" s="17"/>
      <c r="M394" s="46"/>
      <c r="N394" s="46">
        <f t="shared" si="38"/>
        <v>0</v>
      </c>
      <c r="O394" s="38"/>
    </row>
    <row r="395" ht="22.5" spans="1:15">
      <c r="A395" s="142"/>
      <c r="B395" s="10"/>
      <c r="C395" s="26"/>
      <c r="D395" s="39" t="s">
        <v>1074</v>
      </c>
      <c r="E395" s="39" t="s">
        <v>1065</v>
      </c>
      <c r="F395" s="38"/>
      <c r="G395" s="10"/>
      <c r="H395" s="211"/>
      <c r="I395" s="38" t="s">
        <v>1035</v>
      </c>
      <c r="J395" s="17">
        <v>1600</v>
      </c>
      <c r="K395" s="17">
        <f t="shared" si="37"/>
        <v>1440</v>
      </c>
      <c r="L395" s="17"/>
      <c r="M395" s="46"/>
      <c r="N395" s="46">
        <f t="shared" si="38"/>
        <v>0</v>
      </c>
      <c r="O395" s="38"/>
    </row>
    <row r="396" ht="22.5" spans="1:15">
      <c r="A396" s="142"/>
      <c r="B396" s="10"/>
      <c r="C396" s="26"/>
      <c r="D396" s="39" t="s">
        <v>1075</v>
      </c>
      <c r="E396" s="39" t="s">
        <v>1067</v>
      </c>
      <c r="F396" s="38"/>
      <c r="G396" s="10"/>
      <c r="H396" s="211"/>
      <c r="I396" s="38" t="s">
        <v>1035</v>
      </c>
      <c r="J396" s="17">
        <v>1600</v>
      </c>
      <c r="K396" s="17">
        <f t="shared" si="37"/>
        <v>1440</v>
      </c>
      <c r="L396" s="17"/>
      <c r="M396" s="46"/>
      <c r="N396" s="46">
        <f t="shared" si="38"/>
        <v>0</v>
      </c>
      <c r="O396" s="38"/>
    </row>
    <row r="397" ht="22.5" spans="1:15">
      <c r="A397" s="142"/>
      <c r="B397" s="10" t="s">
        <v>1076</v>
      </c>
      <c r="C397" s="26" t="s">
        <v>1031</v>
      </c>
      <c r="D397" s="39" t="s">
        <v>1077</v>
      </c>
      <c r="E397" s="39" t="s">
        <v>1063</v>
      </c>
      <c r="F397" s="38" t="s">
        <v>48</v>
      </c>
      <c r="G397" s="10" t="s">
        <v>407</v>
      </c>
      <c r="H397" s="211" t="s">
        <v>1076</v>
      </c>
      <c r="I397" s="38" t="s">
        <v>1035</v>
      </c>
      <c r="J397" s="17">
        <v>1600</v>
      </c>
      <c r="K397" s="17">
        <f t="shared" si="37"/>
        <v>1440</v>
      </c>
      <c r="L397" s="17"/>
      <c r="M397" s="46"/>
      <c r="N397" s="46">
        <f t="shared" si="38"/>
        <v>0</v>
      </c>
      <c r="O397" s="38"/>
    </row>
    <row r="398" ht="22.5" spans="1:15">
      <c r="A398" s="142"/>
      <c r="B398" s="10"/>
      <c r="C398" s="26"/>
      <c r="D398" s="39" t="s">
        <v>1078</v>
      </c>
      <c r="E398" s="39" t="s">
        <v>1065</v>
      </c>
      <c r="F398" s="38"/>
      <c r="G398" s="10"/>
      <c r="H398" s="211"/>
      <c r="I398" s="38" t="s">
        <v>1035</v>
      </c>
      <c r="J398" s="17">
        <v>1600</v>
      </c>
      <c r="K398" s="17">
        <f t="shared" si="37"/>
        <v>1440</v>
      </c>
      <c r="L398" s="17"/>
      <c r="M398" s="46"/>
      <c r="N398" s="46">
        <f t="shared" si="38"/>
        <v>0</v>
      </c>
      <c r="O398" s="38"/>
    </row>
    <row r="399" ht="22.5" spans="1:15">
      <c r="A399" s="142"/>
      <c r="B399" s="10"/>
      <c r="C399" s="26"/>
      <c r="D399" s="39" t="s">
        <v>1079</v>
      </c>
      <c r="E399" s="39" t="s">
        <v>1067</v>
      </c>
      <c r="F399" s="38"/>
      <c r="G399" s="10"/>
      <c r="H399" s="211"/>
      <c r="I399" s="38" t="s">
        <v>1035</v>
      </c>
      <c r="J399" s="17">
        <v>1600</v>
      </c>
      <c r="K399" s="17">
        <f t="shared" si="37"/>
        <v>1440</v>
      </c>
      <c r="L399" s="17"/>
      <c r="M399" s="46"/>
      <c r="N399" s="46">
        <f t="shared" si="38"/>
        <v>0</v>
      </c>
      <c r="O399" s="38"/>
    </row>
    <row r="400" ht="33.75" spans="1:15">
      <c r="A400" s="142"/>
      <c r="B400" s="10" t="s">
        <v>1080</v>
      </c>
      <c r="C400" s="26" t="s">
        <v>1031</v>
      </c>
      <c r="D400" s="39" t="s">
        <v>1081</v>
      </c>
      <c r="E400" s="39" t="s">
        <v>1082</v>
      </c>
      <c r="F400" s="38" t="s">
        <v>48</v>
      </c>
      <c r="G400" s="10" t="s">
        <v>407</v>
      </c>
      <c r="H400" s="211" t="s">
        <v>1080</v>
      </c>
      <c r="I400" s="38" t="s">
        <v>1035</v>
      </c>
      <c r="J400" s="17">
        <v>1600</v>
      </c>
      <c r="K400" s="17">
        <f t="shared" si="37"/>
        <v>1440</v>
      </c>
      <c r="L400" s="17"/>
      <c r="M400" s="46"/>
      <c r="N400" s="46">
        <f t="shared" si="38"/>
        <v>0</v>
      </c>
      <c r="O400" s="38"/>
    </row>
    <row r="401" ht="33.75" spans="1:15">
      <c r="A401" s="142"/>
      <c r="B401" s="10"/>
      <c r="C401" s="26"/>
      <c r="D401" s="39" t="s">
        <v>1083</v>
      </c>
      <c r="E401" s="39" t="s">
        <v>1084</v>
      </c>
      <c r="F401" s="38"/>
      <c r="G401" s="10"/>
      <c r="H401" s="211"/>
      <c r="I401" s="38" t="s">
        <v>1035</v>
      </c>
      <c r="J401" s="17">
        <v>1600</v>
      </c>
      <c r="K401" s="17">
        <f t="shared" si="37"/>
        <v>1440</v>
      </c>
      <c r="L401" s="17"/>
      <c r="M401" s="46"/>
      <c r="N401" s="46">
        <f t="shared" si="38"/>
        <v>0</v>
      </c>
      <c r="O401" s="38"/>
    </row>
    <row r="402" ht="33.75" spans="1:15">
      <c r="A402" s="142"/>
      <c r="B402" s="10"/>
      <c r="C402" s="26"/>
      <c r="D402" s="39" t="s">
        <v>1085</v>
      </c>
      <c r="E402" s="39" t="s">
        <v>1086</v>
      </c>
      <c r="F402" s="38"/>
      <c r="G402" s="10"/>
      <c r="H402" s="211"/>
      <c r="I402" s="38" t="s">
        <v>1035</v>
      </c>
      <c r="J402" s="17">
        <v>1600</v>
      </c>
      <c r="K402" s="17">
        <f t="shared" si="37"/>
        <v>1440</v>
      </c>
      <c r="L402" s="17"/>
      <c r="M402" s="46"/>
      <c r="N402" s="46">
        <f t="shared" si="38"/>
        <v>0</v>
      </c>
      <c r="O402" s="38"/>
    </row>
    <row r="403" ht="33.75" spans="1:15">
      <c r="A403" s="142"/>
      <c r="B403" s="10" t="s">
        <v>1087</v>
      </c>
      <c r="C403" s="26" t="s">
        <v>1031</v>
      </c>
      <c r="D403" s="39" t="s">
        <v>1088</v>
      </c>
      <c r="E403" s="39" t="s">
        <v>1082</v>
      </c>
      <c r="F403" s="38" t="s">
        <v>48</v>
      </c>
      <c r="G403" s="10" t="s">
        <v>407</v>
      </c>
      <c r="H403" s="211" t="s">
        <v>1087</v>
      </c>
      <c r="I403" s="38" t="s">
        <v>1035</v>
      </c>
      <c r="J403" s="17">
        <v>1600</v>
      </c>
      <c r="K403" s="17">
        <f t="shared" si="37"/>
        <v>1440</v>
      </c>
      <c r="L403" s="17"/>
      <c r="M403" s="46"/>
      <c r="N403" s="46">
        <f t="shared" si="38"/>
        <v>0</v>
      </c>
      <c r="O403" s="38"/>
    </row>
    <row r="404" ht="33.75" spans="1:15">
      <c r="A404" s="142"/>
      <c r="B404" s="10"/>
      <c r="C404" s="26"/>
      <c r="D404" s="39" t="s">
        <v>1089</v>
      </c>
      <c r="E404" s="39" t="s">
        <v>1084</v>
      </c>
      <c r="F404" s="38"/>
      <c r="G404" s="10"/>
      <c r="H404" s="211"/>
      <c r="I404" s="38" t="s">
        <v>1035</v>
      </c>
      <c r="J404" s="17">
        <v>1600</v>
      </c>
      <c r="K404" s="17">
        <f t="shared" si="37"/>
        <v>1440</v>
      </c>
      <c r="L404" s="17"/>
      <c r="M404" s="46"/>
      <c r="N404" s="46">
        <f t="shared" si="38"/>
        <v>0</v>
      </c>
      <c r="O404" s="38"/>
    </row>
    <row r="405" ht="33.75" spans="1:15">
      <c r="A405" s="142"/>
      <c r="B405" s="10"/>
      <c r="C405" s="26"/>
      <c r="D405" s="39" t="s">
        <v>1090</v>
      </c>
      <c r="E405" s="39" t="s">
        <v>1086</v>
      </c>
      <c r="F405" s="38"/>
      <c r="G405" s="10"/>
      <c r="H405" s="211"/>
      <c r="I405" s="38" t="s">
        <v>1035</v>
      </c>
      <c r="J405" s="17">
        <v>1600</v>
      </c>
      <c r="K405" s="17">
        <f t="shared" si="37"/>
        <v>1440</v>
      </c>
      <c r="L405" s="17"/>
      <c r="M405" s="46"/>
      <c r="N405" s="46">
        <f t="shared" si="38"/>
        <v>0</v>
      </c>
      <c r="O405" s="38"/>
    </row>
    <row r="406" ht="33.75" spans="1:15">
      <c r="A406" s="142"/>
      <c r="B406" s="10" t="s">
        <v>1091</v>
      </c>
      <c r="C406" s="26" t="s">
        <v>1031</v>
      </c>
      <c r="D406" s="39" t="s">
        <v>1092</v>
      </c>
      <c r="E406" s="39" t="s">
        <v>1093</v>
      </c>
      <c r="F406" s="38" t="s">
        <v>48</v>
      </c>
      <c r="G406" s="10" t="s">
        <v>407</v>
      </c>
      <c r="H406" s="211" t="s">
        <v>1091</v>
      </c>
      <c r="I406" s="38" t="s">
        <v>1035</v>
      </c>
      <c r="J406" s="17">
        <v>1600</v>
      </c>
      <c r="K406" s="17">
        <f t="shared" si="37"/>
        <v>1440</v>
      </c>
      <c r="L406" s="17"/>
      <c r="M406" s="46"/>
      <c r="N406" s="46">
        <f t="shared" si="38"/>
        <v>0</v>
      </c>
      <c r="O406" s="38"/>
    </row>
    <row r="407" ht="22.5" spans="1:15">
      <c r="A407" s="142"/>
      <c r="B407" s="10"/>
      <c r="C407" s="26"/>
      <c r="D407" s="39" t="s">
        <v>1094</v>
      </c>
      <c r="E407" s="39" t="s">
        <v>1095</v>
      </c>
      <c r="F407" s="38"/>
      <c r="G407" s="10"/>
      <c r="H407" s="211"/>
      <c r="I407" s="38" t="s">
        <v>1035</v>
      </c>
      <c r="J407" s="17">
        <v>1600</v>
      </c>
      <c r="K407" s="17">
        <f t="shared" si="37"/>
        <v>1440</v>
      </c>
      <c r="L407" s="17"/>
      <c r="M407" s="46"/>
      <c r="N407" s="46">
        <f t="shared" si="38"/>
        <v>0</v>
      </c>
      <c r="O407" s="38"/>
    </row>
    <row r="408" ht="22.5" spans="1:15">
      <c r="A408" s="142"/>
      <c r="B408" s="10"/>
      <c r="C408" s="26"/>
      <c r="D408" s="39" t="s">
        <v>1096</v>
      </c>
      <c r="E408" s="39" t="s">
        <v>1097</v>
      </c>
      <c r="F408" s="38"/>
      <c r="G408" s="10"/>
      <c r="H408" s="211"/>
      <c r="I408" s="38" t="s">
        <v>1035</v>
      </c>
      <c r="J408" s="17">
        <v>1600</v>
      </c>
      <c r="K408" s="17">
        <f t="shared" si="37"/>
        <v>1440</v>
      </c>
      <c r="L408" s="17"/>
      <c r="M408" s="46"/>
      <c r="N408" s="46">
        <f t="shared" si="38"/>
        <v>0</v>
      </c>
      <c r="O408" s="38"/>
    </row>
    <row r="409" ht="33.75" spans="1:15">
      <c r="A409" s="142"/>
      <c r="B409" s="10" t="s">
        <v>1098</v>
      </c>
      <c r="C409" s="26" t="s">
        <v>1031</v>
      </c>
      <c r="D409" s="39" t="s">
        <v>1099</v>
      </c>
      <c r="E409" s="39" t="s">
        <v>1082</v>
      </c>
      <c r="F409" s="38" t="s">
        <v>48</v>
      </c>
      <c r="G409" s="10" t="s">
        <v>407</v>
      </c>
      <c r="H409" s="211" t="s">
        <v>1100</v>
      </c>
      <c r="I409" s="38" t="s">
        <v>1035</v>
      </c>
      <c r="J409" s="17">
        <v>1600</v>
      </c>
      <c r="K409" s="17">
        <f t="shared" si="37"/>
        <v>1440</v>
      </c>
      <c r="L409" s="17"/>
      <c r="M409" s="46"/>
      <c r="N409" s="46">
        <f t="shared" si="38"/>
        <v>0</v>
      </c>
      <c r="O409" s="38"/>
    </row>
    <row r="410" ht="33.75" spans="1:15">
      <c r="A410" s="142"/>
      <c r="B410" s="10"/>
      <c r="C410" s="26"/>
      <c r="D410" s="39" t="s">
        <v>1101</v>
      </c>
      <c r="E410" s="39" t="s">
        <v>1084</v>
      </c>
      <c r="F410" s="38"/>
      <c r="G410" s="10"/>
      <c r="H410" s="211"/>
      <c r="I410" s="38" t="s">
        <v>1035</v>
      </c>
      <c r="J410" s="17">
        <v>1600</v>
      </c>
      <c r="K410" s="17">
        <f t="shared" si="37"/>
        <v>1440</v>
      </c>
      <c r="L410" s="17"/>
      <c r="M410" s="46"/>
      <c r="N410" s="46">
        <f t="shared" si="38"/>
        <v>0</v>
      </c>
      <c r="O410" s="38"/>
    </row>
    <row r="411" ht="33.75" spans="1:15">
      <c r="A411" s="142"/>
      <c r="B411" s="10"/>
      <c r="C411" s="26"/>
      <c r="D411" s="39" t="s">
        <v>1102</v>
      </c>
      <c r="E411" s="39" t="s">
        <v>1086</v>
      </c>
      <c r="F411" s="38"/>
      <c r="G411" s="10"/>
      <c r="H411" s="211"/>
      <c r="I411" s="38" t="s">
        <v>1035</v>
      </c>
      <c r="J411" s="17">
        <v>1600</v>
      </c>
      <c r="K411" s="17">
        <f t="shared" si="37"/>
        <v>1440</v>
      </c>
      <c r="L411" s="17"/>
      <c r="M411" s="46"/>
      <c r="N411" s="46">
        <f t="shared" si="38"/>
        <v>0</v>
      </c>
      <c r="O411" s="38"/>
    </row>
    <row r="412" ht="33.75" spans="1:15">
      <c r="A412" s="142"/>
      <c r="B412" s="10" t="s">
        <v>1103</v>
      </c>
      <c r="C412" s="26" t="s">
        <v>1031</v>
      </c>
      <c r="D412" s="39" t="s">
        <v>1104</v>
      </c>
      <c r="E412" s="39" t="s">
        <v>1084</v>
      </c>
      <c r="F412" s="38" t="s">
        <v>48</v>
      </c>
      <c r="G412" s="10" t="s">
        <v>407</v>
      </c>
      <c r="H412" s="211" t="s">
        <v>1103</v>
      </c>
      <c r="I412" s="38" t="s">
        <v>1035</v>
      </c>
      <c r="J412" s="17">
        <v>3000</v>
      </c>
      <c r="K412" s="17">
        <f t="shared" si="37"/>
        <v>2700</v>
      </c>
      <c r="L412" s="17"/>
      <c r="M412" s="46"/>
      <c r="N412" s="46">
        <f t="shared" si="38"/>
        <v>0</v>
      </c>
      <c r="O412" s="38"/>
    </row>
    <row r="413" ht="33.75" spans="1:15">
      <c r="A413" s="142"/>
      <c r="B413" s="10"/>
      <c r="C413" s="26"/>
      <c r="D413" s="39" t="s">
        <v>1105</v>
      </c>
      <c r="E413" s="39" t="s">
        <v>1086</v>
      </c>
      <c r="F413" s="38"/>
      <c r="G413" s="10"/>
      <c r="H413" s="211"/>
      <c r="I413" s="38" t="s">
        <v>1035</v>
      </c>
      <c r="J413" s="17">
        <v>3000</v>
      </c>
      <c r="K413" s="17">
        <f t="shared" si="37"/>
        <v>2700</v>
      </c>
      <c r="L413" s="17"/>
      <c r="M413" s="46"/>
      <c r="N413" s="46">
        <f t="shared" si="38"/>
        <v>0</v>
      </c>
      <c r="O413" s="38"/>
    </row>
    <row r="414" ht="33.75" spans="1:15">
      <c r="A414" s="142"/>
      <c r="B414" s="10" t="s">
        <v>1106</v>
      </c>
      <c r="C414" s="26" t="s">
        <v>1031</v>
      </c>
      <c r="D414" s="39" t="s">
        <v>1107</v>
      </c>
      <c r="E414" s="39" t="s">
        <v>1082</v>
      </c>
      <c r="F414" s="38" t="s">
        <v>48</v>
      </c>
      <c r="G414" s="10" t="s">
        <v>407</v>
      </c>
      <c r="H414" s="211" t="s">
        <v>1108</v>
      </c>
      <c r="I414" s="38" t="s">
        <v>1035</v>
      </c>
      <c r="J414" s="17">
        <v>3000</v>
      </c>
      <c r="K414" s="17">
        <f t="shared" si="37"/>
        <v>2700</v>
      </c>
      <c r="L414" s="17"/>
      <c r="M414" s="46"/>
      <c r="N414" s="46">
        <f t="shared" si="38"/>
        <v>0</v>
      </c>
      <c r="O414" s="38"/>
    </row>
    <row r="415" ht="33.75" spans="1:15">
      <c r="A415" s="142"/>
      <c r="B415" s="10"/>
      <c r="C415" s="26"/>
      <c r="D415" s="39" t="s">
        <v>1109</v>
      </c>
      <c r="E415" s="39" t="s">
        <v>1084</v>
      </c>
      <c r="F415" s="38"/>
      <c r="G415" s="10"/>
      <c r="H415" s="211"/>
      <c r="I415" s="38" t="s">
        <v>1035</v>
      </c>
      <c r="J415" s="17">
        <v>3000</v>
      </c>
      <c r="K415" s="17">
        <f t="shared" si="37"/>
        <v>2700</v>
      </c>
      <c r="L415" s="17"/>
      <c r="M415" s="46"/>
      <c r="N415" s="46">
        <f t="shared" si="38"/>
        <v>0</v>
      </c>
      <c r="O415" s="38"/>
    </row>
    <row r="416" ht="33.75" spans="1:15">
      <c r="A416" s="142"/>
      <c r="B416" s="10"/>
      <c r="C416" s="26"/>
      <c r="D416" s="39" t="s">
        <v>1110</v>
      </c>
      <c r="E416" s="39" t="s">
        <v>1086</v>
      </c>
      <c r="F416" s="38"/>
      <c r="G416" s="10"/>
      <c r="H416" s="211"/>
      <c r="I416" s="38" t="s">
        <v>1035</v>
      </c>
      <c r="J416" s="17">
        <v>3000</v>
      </c>
      <c r="K416" s="17">
        <f t="shared" si="37"/>
        <v>2700</v>
      </c>
      <c r="L416" s="17"/>
      <c r="M416" s="46"/>
      <c r="N416" s="46">
        <f t="shared" si="38"/>
        <v>0</v>
      </c>
      <c r="O416" s="38"/>
    </row>
    <row r="417" ht="22.5" spans="1:15">
      <c r="A417" s="142"/>
      <c r="B417" s="10" t="s">
        <v>1111</v>
      </c>
      <c r="C417" s="26" t="s">
        <v>1031</v>
      </c>
      <c r="D417" s="39" t="s">
        <v>1112</v>
      </c>
      <c r="E417" s="39" t="s">
        <v>1113</v>
      </c>
      <c r="F417" s="38" t="s">
        <v>48</v>
      </c>
      <c r="G417" s="10" t="s">
        <v>407</v>
      </c>
      <c r="H417" s="211" t="s">
        <v>1111</v>
      </c>
      <c r="I417" s="38" t="s">
        <v>1035</v>
      </c>
      <c r="J417" s="17">
        <v>1600</v>
      </c>
      <c r="K417" s="17">
        <f t="shared" si="37"/>
        <v>1440</v>
      </c>
      <c r="L417" s="17"/>
      <c r="M417" s="46"/>
      <c r="N417" s="46">
        <f t="shared" si="38"/>
        <v>0</v>
      </c>
      <c r="O417" s="38"/>
    </row>
    <row r="418" ht="22.5" spans="1:15">
      <c r="A418" s="142"/>
      <c r="B418" s="10"/>
      <c r="C418" s="26"/>
      <c r="D418" s="39" t="s">
        <v>1114</v>
      </c>
      <c r="E418" s="39" t="s">
        <v>1115</v>
      </c>
      <c r="F418" s="38"/>
      <c r="G418" s="10"/>
      <c r="H418" s="211"/>
      <c r="I418" s="38" t="s">
        <v>1035</v>
      </c>
      <c r="J418" s="17">
        <v>1600</v>
      </c>
      <c r="K418" s="17">
        <f t="shared" si="37"/>
        <v>1440</v>
      </c>
      <c r="L418" s="17"/>
      <c r="M418" s="46"/>
      <c r="N418" s="46">
        <f t="shared" si="38"/>
        <v>0</v>
      </c>
      <c r="O418" s="38"/>
    </row>
    <row r="419" ht="22.5" spans="1:15">
      <c r="A419" s="142"/>
      <c r="B419" s="10"/>
      <c r="C419" s="26"/>
      <c r="D419" s="39" t="s">
        <v>1116</v>
      </c>
      <c r="E419" s="39" t="s">
        <v>1117</v>
      </c>
      <c r="F419" s="38"/>
      <c r="G419" s="10"/>
      <c r="H419" s="211"/>
      <c r="I419" s="38" t="s">
        <v>1035</v>
      </c>
      <c r="J419" s="17">
        <v>1600</v>
      </c>
      <c r="K419" s="17">
        <f t="shared" si="37"/>
        <v>1440</v>
      </c>
      <c r="L419" s="17"/>
      <c r="M419" s="46"/>
      <c r="N419" s="46">
        <f t="shared" si="38"/>
        <v>0</v>
      </c>
      <c r="O419" s="38"/>
    </row>
    <row r="420" ht="22.5" spans="1:15">
      <c r="A420" s="142"/>
      <c r="B420" s="10" t="s">
        <v>1118</v>
      </c>
      <c r="C420" s="26" t="s">
        <v>1031</v>
      </c>
      <c r="D420" s="39" t="s">
        <v>1119</v>
      </c>
      <c r="E420" s="39" t="s">
        <v>1113</v>
      </c>
      <c r="F420" s="38" t="s">
        <v>48</v>
      </c>
      <c r="G420" s="10" t="s">
        <v>407</v>
      </c>
      <c r="H420" s="211" t="s">
        <v>1118</v>
      </c>
      <c r="I420" s="38" t="s">
        <v>1035</v>
      </c>
      <c r="J420" s="17">
        <v>1600</v>
      </c>
      <c r="K420" s="17">
        <f t="shared" si="37"/>
        <v>1440</v>
      </c>
      <c r="L420" s="17"/>
      <c r="M420" s="46"/>
      <c r="N420" s="46">
        <f t="shared" si="38"/>
        <v>0</v>
      </c>
      <c r="O420" s="38"/>
    </row>
    <row r="421" ht="22.5" spans="1:15">
      <c r="A421" s="142"/>
      <c r="B421" s="10"/>
      <c r="C421" s="26"/>
      <c r="D421" s="39" t="s">
        <v>1120</v>
      </c>
      <c r="E421" s="39" t="s">
        <v>1115</v>
      </c>
      <c r="F421" s="38"/>
      <c r="G421" s="10"/>
      <c r="H421" s="211"/>
      <c r="I421" s="38" t="s">
        <v>1035</v>
      </c>
      <c r="J421" s="17">
        <v>1600</v>
      </c>
      <c r="K421" s="17">
        <f t="shared" si="37"/>
        <v>1440</v>
      </c>
      <c r="L421" s="17"/>
      <c r="M421" s="46"/>
      <c r="N421" s="46">
        <f t="shared" si="38"/>
        <v>0</v>
      </c>
      <c r="O421" s="38"/>
    </row>
    <row r="422" ht="22.5" spans="1:15">
      <c r="A422" s="142"/>
      <c r="B422" s="10"/>
      <c r="C422" s="26"/>
      <c r="D422" s="39" t="s">
        <v>1121</v>
      </c>
      <c r="E422" s="39" t="s">
        <v>1117</v>
      </c>
      <c r="F422" s="38"/>
      <c r="G422" s="10"/>
      <c r="H422" s="211"/>
      <c r="I422" s="38" t="s">
        <v>1035</v>
      </c>
      <c r="J422" s="17">
        <v>1600</v>
      </c>
      <c r="K422" s="17">
        <f t="shared" si="37"/>
        <v>1440</v>
      </c>
      <c r="L422" s="17"/>
      <c r="M422" s="46"/>
      <c r="N422" s="46">
        <f t="shared" si="38"/>
        <v>0</v>
      </c>
      <c r="O422" s="38"/>
    </row>
    <row r="423" ht="22.5" spans="1:15">
      <c r="A423" s="142"/>
      <c r="B423" s="10" t="s">
        <v>1122</v>
      </c>
      <c r="C423" s="26" t="s">
        <v>1031</v>
      </c>
      <c r="D423" s="39" t="s">
        <v>1123</v>
      </c>
      <c r="E423" s="39" t="s">
        <v>1113</v>
      </c>
      <c r="F423" s="38" t="s">
        <v>48</v>
      </c>
      <c r="G423" s="10" t="s">
        <v>407</v>
      </c>
      <c r="H423" s="211" t="s">
        <v>1122</v>
      </c>
      <c r="I423" s="38" t="s">
        <v>1035</v>
      </c>
      <c r="J423" s="17">
        <v>2400</v>
      </c>
      <c r="K423" s="17">
        <f t="shared" si="37"/>
        <v>2160</v>
      </c>
      <c r="L423" s="17"/>
      <c r="M423" s="46"/>
      <c r="N423" s="46">
        <f t="shared" si="38"/>
        <v>0</v>
      </c>
      <c r="O423" s="38"/>
    </row>
    <row r="424" ht="22.5" spans="1:15">
      <c r="A424" s="142"/>
      <c r="B424" s="10"/>
      <c r="C424" s="26"/>
      <c r="D424" s="39" t="s">
        <v>1124</v>
      </c>
      <c r="E424" s="39" t="s">
        <v>1115</v>
      </c>
      <c r="F424" s="38"/>
      <c r="G424" s="10"/>
      <c r="H424" s="211"/>
      <c r="I424" s="38" t="s">
        <v>1035</v>
      </c>
      <c r="J424" s="17">
        <v>2400</v>
      </c>
      <c r="K424" s="17">
        <f t="shared" si="37"/>
        <v>2160</v>
      </c>
      <c r="L424" s="17"/>
      <c r="M424" s="46"/>
      <c r="N424" s="46">
        <f t="shared" si="38"/>
        <v>0</v>
      </c>
      <c r="O424" s="38"/>
    </row>
    <row r="425" ht="22.5" spans="1:15">
      <c r="A425" s="142"/>
      <c r="B425" s="10"/>
      <c r="C425" s="26"/>
      <c r="D425" s="39" t="s">
        <v>1125</v>
      </c>
      <c r="E425" s="39" t="s">
        <v>1117</v>
      </c>
      <c r="F425" s="38"/>
      <c r="G425" s="10"/>
      <c r="H425" s="211"/>
      <c r="I425" s="38" t="s">
        <v>1035</v>
      </c>
      <c r="J425" s="17">
        <v>2400</v>
      </c>
      <c r="K425" s="17">
        <f t="shared" si="37"/>
        <v>2160</v>
      </c>
      <c r="L425" s="17"/>
      <c r="M425" s="46"/>
      <c r="N425" s="46">
        <f t="shared" si="38"/>
        <v>0</v>
      </c>
      <c r="O425" s="38"/>
    </row>
    <row r="426" ht="33.75" spans="1:15">
      <c r="A426" s="142"/>
      <c r="B426" s="10" t="s">
        <v>1126</v>
      </c>
      <c r="C426" s="26" t="s">
        <v>1031</v>
      </c>
      <c r="D426" s="39" t="s">
        <v>1127</v>
      </c>
      <c r="E426" s="212" t="s">
        <v>1082</v>
      </c>
      <c r="F426" s="38" t="s">
        <v>48</v>
      </c>
      <c r="G426" s="10" t="s">
        <v>407</v>
      </c>
      <c r="H426" s="211" t="s">
        <v>1126</v>
      </c>
      <c r="I426" s="38" t="s">
        <v>1035</v>
      </c>
      <c r="J426" s="17">
        <v>1600</v>
      </c>
      <c r="K426" s="17">
        <f t="shared" si="37"/>
        <v>1440</v>
      </c>
      <c r="L426" s="17"/>
      <c r="M426" s="46"/>
      <c r="N426" s="46">
        <f t="shared" si="38"/>
        <v>0</v>
      </c>
      <c r="O426" s="38"/>
    </row>
    <row r="427" ht="33.75" spans="1:15">
      <c r="A427" s="142"/>
      <c r="B427" s="10"/>
      <c r="C427" s="26"/>
      <c r="D427" s="39" t="s">
        <v>1128</v>
      </c>
      <c r="E427" s="212" t="s">
        <v>1084</v>
      </c>
      <c r="F427" s="38"/>
      <c r="G427" s="10"/>
      <c r="H427" s="211"/>
      <c r="I427" s="38" t="s">
        <v>1035</v>
      </c>
      <c r="J427" s="17">
        <v>1600</v>
      </c>
      <c r="K427" s="17">
        <f t="shared" si="37"/>
        <v>1440</v>
      </c>
      <c r="L427" s="17"/>
      <c r="M427" s="46"/>
      <c r="N427" s="46">
        <f t="shared" si="38"/>
        <v>0</v>
      </c>
      <c r="O427" s="38"/>
    </row>
    <row r="428" ht="33.75" spans="1:15">
      <c r="A428" s="142"/>
      <c r="B428" s="10"/>
      <c r="C428" s="26"/>
      <c r="D428" s="39" t="s">
        <v>1129</v>
      </c>
      <c r="E428" s="212" t="s">
        <v>1086</v>
      </c>
      <c r="F428" s="38"/>
      <c r="G428" s="10"/>
      <c r="H428" s="211"/>
      <c r="I428" s="38" t="s">
        <v>1035</v>
      </c>
      <c r="J428" s="17">
        <v>1600</v>
      </c>
      <c r="K428" s="17">
        <f t="shared" si="37"/>
        <v>1440</v>
      </c>
      <c r="L428" s="17"/>
      <c r="M428" s="46"/>
      <c r="N428" s="46">
        <f t="shared" si="38"/>
        <v>0</v>
      </c>
      <c r="O428" s="38"/>
    </row>
    <row r="429" ht="33.75" spans="1:15">
      <c r="A429" s="142"/>
      <c r="B429" s="10" t="s">
        <v>1130</v>
      </c>
      <c r="C429" s="26" t="s">
        <v>1031</v>
      </c>
      <c r="D429" s="39" t="s">
        <v>1131</v>
      </c>
      <c r="E429" s="212" t="s">
        <v>1082</v>
      </c>
      <c r="F429" s="38" t="s">
        <v>48</v>
      </c>
      <c r="G429" s="10" t="s">
        <v>407</v>
      </c>
      <c r="H429" s="211" t="s">
        <v>1130</v>
      </c>
      <c r="I429" s="38" t="s">
        <v>1035</v>
      </c>
      <c r="J429" s="17">
        <v>1600</v>
      </c>
      <c r="K429" s="17">
        <f t="shared" si="37"/>
        <v>1440</v>
      </c>
      <c r="L429" s="17"/>
      <c r="M429" s="46"/>
      <c r="N429" s="46">
        <f t="shared" si="38"/>
        <v>0</v>
      </c>
      <c r="O429" s="38"/>
    </row>
    <row r="430" ht="33.75" spans="1:15">
      <c r="A430" s="142"/>
      <c r="B430" s="10"/>
      <c r="C430" s="26"/>
      <c r="D430" s="39" t="s">
        <v>1132</v>
      </c>
      <c r="E430" s="212" t="s">
        <v>1084</v>
      </c>
      <c r="F430" s="38"/>
      <c r="G430" s="10"/>
      <c r="H430" s="211"/>
      <c r="I430" s="38" t="s">
        <v>1035</v>
      </c>
      <c r="J430" s="17">
        <v>1600</v>
      </c>
      <c r="K430" s="17">
        <f t="shared" si="37"/>
        <v>1440</v>
      </c>
      <c r="L430" s="17"/>
      <c r="M430" s="46"/>
      <c r="N430" s="46">
        <f t="shared" si="38"/>
        <v>0</v>
      </c>
      <c r="O430" s="38"/>
    </row>
    <row r="431" ht="33.75" spans="1:15">
      <c r="A431" s="142"/>
      <c r="B431" s="10"/>
      <c r="C431" s="26"/>
      <c r="D431" s="39" t="s">
        <v>1133</v>
      </c>
      <c r="E431" s="212" t="s">
        <v>1086</v>
      </c>
      <c r="F431" s="38"/>
      <c r="G431" s="10"/>
      <c r="H431" s="211"/>
      <c r="I431" s="38" t="s">
        <v>1035</v>
      </c>
      <c r="J431" s="17">
        <v>1600</v>
      </c>
      <c r="K431" s="17">
        <f t="shared" si="37"/>
        <v>1440</v>
      </c>
      <c r="L431" s="17"/>
      <c r="M431" s="46"/>
      <c r="N431" s="46">
        <f t="shared" si="38"/>
        <v>0</v>
      </c>
      <c r="O431" s="38"/>
    </row>
    <row r="432" ht="33.75" spans="1:15">
      <c r="A432" s="142"/>
      <c r="B432" s="10" t="s">
        <v>1134</v>
      </c>
      <c r="C432" s="26" t="s">
        <v>1031</v>
      </c>
      <c r="D432" s="39" t="s">
        <v>1135</v>
      </c>
      <c r="E432" s="212" t="s">
        <v>1136</v>
      </c>
      <c r="F432" s="38" t="s">
        <v>48</v>
      </c>
      <c r="G432" s="10" t="s">
        <v>407</v>
      </c>
      <c r="H432" s="211" t="s">
        <v>1134</v>
      </c>
      <c r="I432" s="38" t="s">
        <v>1035</v>
      </c>
      <c r="J432" s="17">
        <v>2400</v>
      </c>
      <c r="K432" s="17">
        <f t="shared" si="37"/>
        <v>2160</v>
      </c>
      <c r="L432" s="17"/>
      <c r="M432" s="46"/>
      <c r="N432" s="46">
        <f t="shared" si="38"/>
        <v>0</v>
      </c>
      <c r="O432" s="38"/>
    </row>
    <row r="433" ht="22.5" spans="1:15">
      <c r="A433" s="142"/>
      <c r="B433" s="10"/>
      <c r="C433" s="26"/>
      <c r="D433" s="39" t="s">
        <v>1137</v>
      </c>
      <c r="E433" s="212" t="s">
        <v>1138</v>
      </c>
      <c r="F433" s="38"/>
      <c r="G433" s="10"/>
      <c r="H433" s="211"/>
      <c r="I433" s="38" t="s">
        <v>1035</v>
      </c>
      <c r="J433" s="17">
        <v>2400</v>
      </c>
      <c r="K433" s="17">
        <f t="shared" si="37"/>
        <v>2160</v>
      </c>
      <c r="L433" s="17"/>
      <c r="M433" s="46"/>
      <c r="N433" s="46">
        <f t="shared" si="38"/>
        <v>0</v>
      </c>
      <c r="O433" s="38"/>
    </row>
    <row r="434" ht="22.5" spans="1:15">
      <c r="A434" s="142"/>
      <c r="B434" s="10"/>
      <c r="C434" s="26"/>
      <c r="D434" s="39" t="s">
        <v>1139</v>
      </c>
      <c r="E434" s="212" t="s">
        <v>1140</v>
      </c>
      <c r="F434" s="38"/>
      <c r="G434" s="10"/>
      <c r="H434" s="211"/>
      <c r="I434" s="38" t="s">
        <v>1035</v>
      </c>
      <c r="J434" s="17">
        <v>2400</v>
      </c>
      <c r="K434" s="17">
        <f t="shared" si="37"/>
        <v>2160</v>
      </c>
      <c r="L434" s="17"/>
      <c r="M434" s="46"/>
      <c r="N434" s="46">
        <f t="shared" si="38"/>
        <v>0</v>
      </c>
      <c r="O434" s="38"/>
    </row>
    <row r="435" ht="33.75" spans="1:15">
      <c r="A435" s="142"/>
      <c r="B435" s="10" t="s">
        <v>1141</v>
      </c>
      <c r="C435" s="26" t="s">
        <v>1031</v>
      </c>
      <c r="D435" s="39" t="s">
        <v>1142</v>
      </c>
      <c r="E435" s="212" t="s">
        <v>1093</v>
      </c>
      <c r="F435" s="38" t="s">
        <v>48</v>
      </c>
      <c r="G435" s="10" t="s">
        <v>407</v>
      </c>
      <c r="H435" s="211" t="s">
        <v>1141</v>
      </c>
      <c r="I435" s="38" t="s">
        <v>1035</v>
      </c>
      <c r="J435" s="17">
        <v>1600</v>
      </c>
      <c r="K435" s="17">
        <f t="shared" si="37"/>
        <v>1440</v>
      </c>
      <c r="L435" s="17"/>
      <c r="M435" s="46"/>
      <c r="N435" s="46">
        <f t="shared" si="38"/>
        <v>0</v>
      </c>
      <c r="O435" s="38"/>
    </row>
    <row r="436" ht="33.75" spans="1:15">
      <c r="A436" s="142"/>
      <c r="B436" s="10"/>
      <c r="C436" s="26"/>
      <c r="D436" s="39" t="s">
        <v>1143</v>
      </c>
      <c r="E436" s="212" t="s">
        <v>1144</v>
      </c>
      <c r="F436" s="38"/>
      <c r="G436" s="10"/>
      <c r="H436" s="211"/>
      <c r="I436" s="38" t="s">
        <v>1035</v>
      </c>
      <c r="J436" s="17">
        <v>1600</v>
      </c>
      <c r="K436" s="17">
        <f t="shared" si="37"/>
        <v>1440</v>
      </c>
      <c r="L436" s="17"/>
      <c r="M436" s="46"/>
      <c r="N436" s="46">
        <f t="shared" si="38"/>
        <v>0</v>
      </c>
      <c r="O436" s="38"/>
    </row>
    <row r="437" ht="33.75" spans="1:15">
      <c r="A437" s="142"/>
      <c r="B437" s="10"/>
      <c r="C437" s="26"/>
      <c r="D437" s="39" t="s">
        <v>1145</v>
      </c>
      <c r="E437" s="212" t="s">
        <v>1146</v>
      </c>
      <c r="F437" s="38"/>
      <c r="G437" s="10"/>
      <c r="H437" s="211"/>
      <c r="I437" s="38" t="s">
        <v>1035</v>
      </c>
      <c r="J437" s="17">
        <v>1600</v>
      </c>
      <c r="K437" s="17">
        <f t="shared" si="37"/>
        <v>1440</v>
      </c>
      <c r="L437" s="17"/>
      <c r="M437" s="46"/>
      <c r="N437" s="46">
        <f t="shared" si="38"/>
        <v>0</v>
      </c>
      <c r="O437" s="38"/>
    </row>
    <row r="438" ht="33.75" spans="1:15">
      <c r="A438" s="142"/>
      <c r="B438" s="10" t="s">
        <v>1147</v>
      </c>
      <c r="C438" s="26" t="s">
        <v>1031</v>
      </c>
      <c r="D438" s="39" t="s">
        <v>1148</v>
      </c>
      <c r="E438" s="212" t="s">
        <v>1093</v>
      </c>
      <c r="F438" s="38" t="s">
        <v>48</v>
      </c>
      <c r="G438" s="10" t="s">
        <v>407</v>
      </c>
      <c r="H438" s="211" t="s">
        <v>1147</v>
      </c>
      <c r="I438" s="38" t="s">
        <v>1035</v>
      </c>
      <c r="J438" s="17">
        <v>1600</v>
      </c>
      <c r="K438" s="17">
        <f t="shared" si="37"/>
        <v>1440</v>
      </c>
      <c r="L438" s="17"/>
      <c r="M438" s="46"/>
      <c r="N438" s="46">
        <f t="shared" si="38"/>
        <v>0</v>
      </c>
      <c r="O438" s="38"/>
    </row>
    <row r="439" ht="33.75" spans="1:15">
      <c r="A439" s="142"/>
      <c r="B439" s="10"/>
      <c r="C439" s="26"/>
      <c r="D439" s="39" t="s">
        <v>1149</v>
      </c>
      <c r="E439" s="212" t="s">
        <v>1144</v>
      </c>
      <c r="F439" s="38"/>
      <c r="G439" s="10"/>
      <c r="H439" s="211"/>
      <c r="I439" s="38" t="s">
        <v>1035</v>
      </c>
      <c r="J439" s="17">
        <v>1600</v>
      </c>
      <c r="K439" s="17">
        <f t="shared" si="37"/>
        <v>1440</v>
      </c>
      <c r="L439" s="17"/>
      <c r="M439" s="46"/>
      <c r="N439" s="46">
        <f t="shared" si="38"/>
        <v>0</v>
      </c>
      <c r="O439" s="38"/>
    </row>
    <row r="440" ht="33.75" spans="1:15">
      <c r="A440" s="142"/>
      <c r="B440" s="10"/>
      <c r="C440" s="26"/>
      <c r="D440" s="39" t="s">
        <v>1150</v>
      </c>
      <c r="E440" s="212" t="s">
        <v>1146</v>
      </c>
      <c r="F440" s="38"/>
      <c r="G440" s="10"/>
      <c r="H440" s="211"/>
      <c r="I440" s="38" t="s">
        <v>1035</v>
      </c>
      <c r="J440" s="17">
        <v>1600</v>
      </c>
      <c r="K440" s="17">
        <f t="shared" si="37"/>
        <v>1440</v>
      </c>
      <c r="L440" s="17"/>
      <c r="M440" s="46"/>
      <c r="N440" s="46">
        <f t="shared" si="38"/>
        <v>0</v>
      </c>
      <c r="O440" s="38"/>
    </row>
    <row r="441" ht="33.75" spans="1:15">
      <c r="A441" s="142"/>
      <c r="B441" s="10" t="s">
        <v>1151</v>
      </c>
      <c r="C441" s="26" t="s">
        <v>1031</v>
      </c>
      <c r="D441" s="39" t="s">
        <v>1152</v>
      </c>
      <c r="E441" s="26" t="s">
        <v>1067</v>
      </c>
      <c r="F441" s="10" t="s">
        <v>48</v>
      </c>
      <c r="G441" s="10" t="s">
        <v>407</v>
      </c>
      <c r="H441" s="211" t="s">
        <v>1151</v>
      </c>
      <c r="I441" s="38" t="s">
        <v>1035</v>
      </c>
      <c r="J441" s="17">
        <v>3000</v>
      </c>
      <c r="K441" s="17">
        <f t="shared" si="37"/>
        <v>2700</v>
      </c>
      <c r="L441" s="17"/>
      <c r="M441" s="46"/>
      <c r="N441" s="46">
        <f t="shared" si="38"/>
        <v>0</v>
      </c>
      <c r="O441" s="38"/>
    </row>
    <row r="442" ht="33.75" spans="1:15">
      <c r="A442" s="142"/>
      <c r="B442" s="10" t="s">
        <v>1153</v>
      </c>
      <c r="C442" s="26" t="s">
        <v>1031</v>
      </c>
      <c r="D442" s="39" t="s">
        <v>1154</v>
      </c>
      <c r="E442" s="212" t="s">
        <v>1093</v>
      </c>
      <c r="F442" s="38" t="s">
        <v>48</v>
      </c>
      <c r="G442" s="10" t="s">
        <v>407</v>
      </c>
      <c r="H442" s="211" t="s">
        <v>1155</v>
      </c>
      <c r="I442" s="38" t="s">
        <v>1035</v>
      </c>
      <c r="J442" s="17">
        <v>1600</v>
      </c>
      <c r="K442" s="17">
        <f t="shared" si="37"/>
        <v>1440</v>
      </c>
      <c r="L442" s="17"/>
      <c r="M442" s="46"/>
      <c r="N442" s="46">
        <f t="shared" si="38"/>
        <v>0</v>
      </c>
      <c r="O442" s="38"/>
    </row>
    <row r="443" ht="33.75" spans="1:15">
      <c r="A443" s="142"/>
      <c r="B443" s="10"/>
      <c r="C443" s="26"/>
      <c r="D443" s="39" t="s">
        <v>1156</v>
      </c>
      <c r="E443" s="212" t="s">
        <v>1144</v>
      </c>
      <c r="F443" s="38"/>
      <c r="G443" s="10"/>
      <c r="H443" s="211"/>
      <c r="I443" s="38" t="s">
        <v>1035</v>
      </c>
      <c r="J443" s="17">
        <v>1600</v>
      </c>
      <c r="K443" s="17">
        <f t="shared" si="37"/>
        <v>1440</v>
      </c>
      <c r="L443" s="17"/>
      <c r="M443" s="46"/>
      <c r="N443" s="46">
        <f t="shared" si="38"/>
        <v>0</v>
      </c>
      <c r="O443" s="38"/>
    </row>
    <row r="444" ht="33.75" spans="1:15">
      <c r="A444" s="142"/>
      <c r="B444" s="10"/>
      <c r="C444" s="26"/>
      <c r="D444" s="39" t="s">
        <v>1157</v>
      </c>
      <c r="E444" s="212" t="s">
        <v>1146</v>
      </c>
      <c r="F444" s="38"/>
      <c r="G444" s="10"/>
      <c r="H444" s="211"/>
      <c r="I444" s="38" t="s">
        <v>1035</v>
      </c>
      <c r="J444" s="17">
        <v>1600</v>
      </c>
      <c r="K444" s="17">
        <f t="shared" ref="K444:K460" si="39">J444*0.9</f>
        <v>1440</v>
      </c>
      <c r="L444" s="17"/>
      <c r="M444" s="46"/>
      <c r="N444" s="46">
        <f t="shared" si="38"/>
        <v>0</v>
      </c>
      <c r="O444" s="38"/>
    </row>
    <row r="445" ht="33.75" spans="1:15">
      <c r="A445" s="142"/>
      <c r="B445" s="10" t="s">
        <v>1158</v>
      </c>
      <c r="C445" s="26" t="s">
        <v>1031</v>
      </c>
      <c r="D445" s="39" t="s">
        <v>1159</v>
      </c>
      <c r="E445" s="212" t="s">
        <v>1093</v>
      </c>
      <c r="F445" s="38" t="s">
        <v>48</v>
      </c>
      <c r="G445" s="10" t="s">
        <v>407</v>
      </c>
      <c r="H445" s="211" t="s">
        <v>1160</v>
      </c>
      <c r="I445" s="38" t="s">
        <v>1035</v>
      </c>
      <c r="J445" s="17">
        <v>3000</v>
      </c>
      <c r="K445" s="17">
        <f t="shared" si="39"/>
        <v>2700</v>
      </c>
      <c r="L445" s="17"/>
      <c r="M445" s="46"/>
      <c r="N445" s="46">
        <f t="shared" si="38"/>
        <v>0</v>
      </c>
      <c r="O445" s="38"/>
    </row>
    <row r="446" ht="33.75" spans="1:15">
      <c r="A446" s="142"/>
      <c r="B446" s="10"/>
      <c r="C446" s="26"/>
      <c r="D446" s="39" t="s">
        <v>1161</v>
      </c>
      <c r="E446" s="212" t="s">
        <v>1144</v>
      </c>
      <c r="F446" s="38"/>
      <c r="G446" s="10"/>
      <c r="H446" s="211"/>
      <c r="I446" s="38" t="s">
        <v>1035</v>
      </c>
      <c r="J446" s="17">
        <v>3000</v>
      </c>
      <c r="K446" s="17">
        <f t="shared" si="39"/>
        <v>2700</v>
      </c>
      <c r="L446" s="17"/>
      <c r="M446" s="46"/>
      <c r="N446" s="46">
        <f t="shared" si="38"/>
        <v>0</v>
      </c>
      <c r="O446" s="38"/>
    </row>
    <row r="447" ht="33.75" spans="1:15">
      <c r="A447" s="142"/>
      <c r="B447" s="10"/>
      <c r="C447" s="26"/>
      <c r="D447" s="39" t="s">
        <v>1162</v>
      </c>
      <c r="E447" s="212" t="s">
        <v>1146</v>
      </c>
      <c r="F447" s="38"/>
      <c r="G447" s="10"/>
      <c r="H447" s="211"/>
      <c r="I447" s="38" t="s">
        <v>1035</v>
      </c>
      <c r="J447" s="17">
        <v>3000</v>
      </c>
      <c r="K447" s="17">
        <f t="shared" si="39"/>
        <v>2700</v>
      </c>
      <c r="L447" s="17"/>
      <c r="M447" s="46"/>
      <c r="N447" s="46">
        <f t="shared" si="38"/>
        <v>0</v>
      </c>
      <c r="O447" s="38"/>
    </row>
    <row r="448" ht="33.75" spans="1:15">
      <c r="A448" s="142"/>
      <c r="B448" s="10" t="s">
        <v>1163</v>
      </c>
      <c r="C448" s="26" t="s">
        <v>1031</v>
      </c>
      <c r="D448" s="39" t="s">
        <v>1164</v>
      </c>
      <c r="E448" s="212" t="s">
        <v>1093</v>
      </c>
      <c r="F448" s="38" t="s">
        <v>48</v>
      </c>
      <c r="G448" s="10" t="s">
        <v>407</v>
      </c>
      <c r="H448" s="211" t="s">
        <v>1163</v>
      </c>
      <c r="I448" s="38" t="s">
        <v>1035</v>
      </c>
      <c r="J448" s="17">
        <v>3000</v>
      </c>
      <c r="K448" s="17">
        <f t="shared" si="39"/>
        <v>2700</v>
      </c>
      <c r="L448" s="17"/>
      <c r="M448" s="46"/>
      <c r="N448" s="46">
        <f t="shared" si="38"/>
        <v>0</v>
      </c>
      <c r="O448" s="38"/>
    </row>
    <row r="449" ht="33.75" spans="1:15">
      <c r="A449" s="142"/>
      <c r="B449" s="10"/>
      <c r="C449" s="26"/>
      <c r="D449" s="39" t="s">
        <v>1165</v>
      </c>
      <c r="E449" s="212" t="s">
        <v>1144</v>
      </c>
      <c r="F449" s="38"/>
      <c r="G449" s="10"/>
      <c r="H449" s="211"/>
      <c r="I449" s="38" t="s">
        <v>1035</v>
      </c>
      <c r="J449" s="17">
        <v>3000</v>
      </c>
      <c r="K449" s="17">
        <f t="shared" si="39"/>
        <v>2700</v>
      </c>
      <c r="L449" s="17"/>
      <c r="M449" s="46"/>
      <c r="N449" s="46">
        <f t="shared" si="38"/>
        <v>0</v>
      </c>
      <c r="O449" s="38"/>
    </row>
    <row r="450" ht="33.75" spans="1:15">
      <c r="A450" s="142"/>
      <c r="B450" s="10"/>
      <c r="C450" s="26"/>
      <c r="D450" s="39" t="s">
        <v>1166</v>
      </c>
      <c r="E450" s="212" t="s">
        <v>1146</v>
      </c>
      <c r="F450" s="38"/>
      <c r="G450" s="10"/>
      <c r="H450" s="211"/>
      <c r="I450" s="38" t="s">
        <v>1035</v>
      </c>
      <c r="J450" s="17">
        <v>3000</v>
      </c>
      <c r="K450" s="17">
        <f t="shared" si="39"/>
        <v>2700</v>
      </c>
      <c r="L450" s="17"/>
      <c r="M450" s="46"/>
      <c r="N450" s="46">
        <f t="shared" si="38"/>
        <v>0</v>
      </c>
      <c r="O450" s="38"/>
    </row>
    <row r="451" ht="33.75" spans="1:15">
      <c r="A451" s="142"/>
      <c r="B451" s="10" t="s">
        <v>1167</v>
      </c>
      <c r="C451" s="26" t="s">
        <v>1031</v>
      </c>
      <c r="D451" s="39" t="s">
        <v>1168</v>
      </c>
      <c r="E451" s="212" t="s">
        <v>1093</v>
      </c>
      <c r="F451" s="38" t="s">
        <v>48</v>
      </c>
      <c r="G451" s="10" t="s">
        <v>407</v>
      </c>
      <c r="H451" s="211" t="s">
        <v>1169</v>
      </c>
      <c r="I451" s="38" t="s">
        <v>1035</v>
      </c>
      <c r="J451" s="17">
        <v>3000</v>
      </c>
      <c r="K451" s="17">
        <f t="shared" si="39"/>
        <v>2700</v>
      </c>
      <c r="L451" s="17"/>
      <c r="M451" s="46"/>
      <c r="N451" s="46">
        <f t="shared" si="38"/>
        <v>0</v>
      </c>
      <c r="O451" s="38"/>
    </row>
    <row r="452" ht="33.75" spans="1:15">
      <c r="A452" s="142"/>
      <c r="B452" s="10"/>
      <c r="C452" s="26"/>
      <c r="D452" s="39" t="s">
        <v>1170</v>
      </c>
      <c r="E452" s="212" t="s">
        <v>1144</v>
      </c>
      <c r="F452" s="38"/>
      <c r="G452" s="10"/>
      <c r="H452" s="211"/>
      <c r="I452" s="38" t="s">
        <v>1035</v>
      </c>
      <c r="J452" s="17">
        <v>3000</v>
      </c>
      <c r="K452" s="17">
        <f t="shared" si="39"/>
        <v>2700</v>
      </c>
      <c r="L452" s="17"/>
      <c r="M452" s="46"/>
      <c r="N452" s="46">
        <f t="shared" ref="N452:N460" si="40">K452*M452</f>
        <v>0</v>
      </c>
      <c r="O452" s="38"/>
    </row>
    <row r="453" ht="33.75" spans="1:15">
      <c r="A453" s="142"/>
      <c r="B453" s="10"/>
      <c r="C453" s="26"/>
      <c r="D453" s="39" t="s">
        <v>1171</v>
      </c>
      <c r="E453" s="212" t="s">
        <v>1146</v>
      </c>
      <c r="F453" s="38"/>
      <c r="G453" s="10"/>
      <c r="H453" s="211"/>
      <c r="I453" s="38" t="s">
        <v>1035</v>
      </c>
      <c r="J453" s="17">
        <v>3000</v>
      </c>
      <c r="K453" s="17">
        <f t="shared" si="39"/>
        <v>2700</v>
      </c>
      <c r="L453" s="17"/>
      <c r="M453" s="46"/>
      <c r="N453" s="46">
        <f t="shared" si="40"/>
        <v>0</v>
      </c>
      <c r="O453" s="38"/>
    </row>
    <row r="454" ht="33.75" spans="1:15">
      <c r="A454" s="142"/>
      <c r="B454" s="10" t="s">
        <v>1172</v>
      </c>
      <c r="C454" s="26" t="s">
        <v>1031</v>
      </c>
      <c r="D454" s="39" t="s">
        <v>1173</v>
      </c>
      <c r="E454" s="212" t="s">
        <v>1093</v>
      </c>
      <c r="F454" s="38" t="s">
        <v>48</v>
      </c>
      <c r="G454" s="10" t="s">
        <v>407</v>
      </c>
      <c r="H454" s="211" t="s">
        <v>1174</v>
      </c>
      <c r="I454" s="38" t="s">
        <v>1035</v>
      </c>
      <c r="J454" s="17">
        <v>3000</v>
      </c>
      <c r="K454" s="17">
        <f t="shared" si="39"/>
        <v>2700</v>
      </c>
      <c r="L454" s="17"/>
      <c r="M454" s="46"/>
      <c r="N454" s="46">
        <f t="shared" si="40"/>
        <v>0</v>
      </c>
      <c r="O454" s="38"/>
    </row>
    <row r="455" ht="33.75" spans="1:15">
      <c r="A455" s="142"/>
      <c r="B455" s="10"/>
      <c r="C455" s="26"/>
      <c r="D455" s="39" t="s">
        <v>1175</v>
      </c>
      <c r="E455" s="212" t="s">
        <v>1144</v>
      </c>
      <c r="F455" s="38"/>
      <c r="G455" s="10"/>
      <c r="H455" s="211"/>
      <c r="I455" s="38" t="s">
        <v>1035</v>
      </c>
      <c r="J455" s="17">
        <v>3000</v>
      </c>
      <c r="K455" s="17">
        <f t="shared" si="39"/>
        <v>2700</v>
      </c>
      <c r="L455" s="17"/>
      <c r="M455" s="46"/>
      <c r="N455" s="46">
        <f t="shared" si="40"/>
        <v>0</v>
      </c>
      <c r="O455" s="38"/>
    </row>
    <row r="456" ht="33.75" spans="1:15">
      <c r="A456" s="142"/>
      <c r="B456" s="10"/>
      <c r="C456" s="26"/>
      <c r="D456" s="39" t="s">
        <v>1176</v>
      </c>
      <c r="E456" s="212" t="s">
        <v>1146</v>
      </c>
      <c r="F456" s="38"/>
      <c r="G456" s="10"/>
      <c r="H456" s="211"/>
      <c r="I456" s="38" t="s">
        <v>1035</v>
      </c>
      <c r="J456" s="17">
        <v>3000</v>
      </c>
      <c r="K456" s="17">
        <f t="shared" si="39"/>
        <v>2700</v>
      </c>
      <c r="L456" s="17"/>
      <c r="M456" s="46"/>
      <c r="N456" s="46">
        <f t="shared" si="40"/>
        <v>0</v>
      </c>
      <c r="O456" s="38"/>
    </row>
    <row r="457" ht="78.75" spans="1:15">
      <c r="A457" s="142"/>
      <c r="B457" s="10" t="s">
        <v>1177</v>
      </c>
      <c r="C457" s="26" t="s">
        <v>1031</v>
      </c>
      <c r="D457" s="39" t="s">
        <v>1178</v>
      </c>
      <c r="E457" s="26" t="s">
        <v>1179</v>
      </c>
      <c r="F457" s="10" t="s">
        <v>48</v>
      </c>
      <c r="G457" s="10" t="s">
        <v>407</v>
      </c>
      <c r="H457" s="211" t="s">
        <v>1177</v>
      </c>
      <c r="I457" s="38" t="s">
        <v>1035</v>
      </c>
      <c r="J457" s="17">
        <v>6000</v>
      </c>
      <c r="K457" s="17">
        <f t="shared" si="39"/>
        <v>5400</v>
      </c>
      <c r="L457" s="17"/>
      <c r="M457" s="46"/>
      <c r="N457" s="46">
        <f t="shared" si="40"/>
        <v>0</v>
      </c>
      <c r="O457" s="38"/>
    </row>
    <row r="458" ht="67.5" spans="1:15">
      <c r="A458" s="142"/>
      <c r="B458" s="10" t="s">
        <v>1180</v>
      </c>
      <c r="C458" s="26" t="s">
        <v>1031</v>
      </c>
      <c r="D458" s="39" t="s">
        <v>1181</v>
      </c>
      <c r="E458" s="26" t="s">
        <v>1182</v>
      </c>
      <c r="F458" s="10" t="s">
        <v>48</v>
      </c>
      <c r="G458" s="10" t="s">
        <v>407</v>
      </c>
      <c r="H458" s="211" t="s">
        <v>1183</v>
      </c>
      <c r="I458" s="38" t="s">
        <v>1035</v>
      </c>
      <c r="J458" s="17">
        <v>6000</v>
      </c>
      <c r="K458" s="17">
        <f t="shared" si="39"/>
        <v>5400</v>
      </c>
      <c r="L458" s="17"/>
      <c r="M458" s="46"/>
      <c r="N458" s="46">
        <f t="shared" si="40"/>
        <v>0</v>
      </c>
      <c r="O458" s="38"/>
    </row>
    <row r="459" ht="33.75" spans="1:15">
      <c r="A459" s="142"/>
      <c r="B459" s="10" t="s">
        <v>1184</v>
      </c>
      <c r="C459" s="26" t="s">
        <v>1031</v>
      </c>
      <c r="D459" s="39" t="s">
        <v>1185</v>
      </c>
      <c r="E459" s="26" t="s">
        <v>1186</v>
      </c>
      <c r="F459" s="10" t="s">
        <v>48</v>
      </c>
      <c r="G459" s="10" t="s">
        <v>407</v>
      </c>
      <c r="H459" s="211" t="s">
        <v>1187</v>
      </c>
      <c r="I459" s="38" t="s">
        <v>1035</v>
      </c>
      <c r="J459" s="17">
        <v>6000</v>
      </c>
      <c r="K459" s="17">
        <f t="shared" si="39"/>
        <v>5400</v>
      </c>
      <c r="L459" s="17"/>
      <c r="M459" s="46"/>
      <c r="N459" s="46">
        <f t="shared" si="40"/>
        <v>0</v>
      </c>
      <c r="O459" s="38"/>
    </row>
    <row r="460" ht="45" spans="1:15">
      <c r="A460" s="142"/>
      <c r="B460" s="10" t="s">
        <v>1188</v>
      </c>
      <c r="C460" s="26" t="s">
        <v>1031</v>
      </c>
      <c r="D460" s="39" t="s">
        <v>1189</v>
      </c>
      <c r="E460" s="26" t="s">
        <v>1190</v>
      </c>
      <c r="F460" s="10" t="s">
        <v>48</v>
      </c>
      <c r="G460" s="10" t="s">
        <v>407</v>
      </c>
      <c r="H460" s="211" t="s">
        <v>1188</v>
      </c>
      <c r="I460" s="38" t="s">
        <v>1191</v>
      </c>
      <c r="J460" s="17">
        <v>8000</v>
      </c>
      <c r="K460" s="17">
        <f t="shared" si="39"/>
        <v>7200</v>
      </c>
      <c r="L460" s="17"/>
      <c r="M460" s="46"/>
      <c r="N460" s="46">
        <f t="shared" si="40"/>
        <v>0</v>
      </c>
      <c r="O460" s="38"/>
    </row>
    <row r="462" spans="1:15">
      <c r="A462" s="213" t="s">
        <v>1192</v>
      </c>
      <c r="B462" s="214"/>
      <c r="C462" s="215"/>
      <c r="D462" s="215"/>
      <c r="E462" s="215"/>
      <c r="F462" s="215"/>
      <c r="G462" s="215"/>
      <c r="H462" s="216"/>
      <c r="I462" s="240"/>
      <c r="J462" s="241"/>
      <c r="K462" s="214"/>
      <c r="L462" s="214"/>
      <c r="M462" s="214"/>
      <c r="N462" s="214"/>
      <c r="O462" s="242"/>
    </row>
    <row r="463" ht="18" customHeight="1"/>
    <row r="464" ht="18" customHeight="1" spans="1:12">
      <c r="A464" s="217" t="s">
        <v>1193</v>
      </c>
      <c r="B464" s="218"/>
      <c r="C464" s="219"/>
      <c r="D464" s="220"/>
      <c r="E464" s="219"/>
      <c r="F464" s="219"/>
      <c r="G464" s="218"/>
      <c r="H464" s="221"/>
      <c r="I464" s="243"/>
      <c r="J464" s="244"/>
      <c r="K464" s="218"/>
      <c r="L464" s="245"/>
    </row>
    <row r="465" ht="18" customHeight="1" spans="1:12">
      <c r="A465" s="222" t="s">
        <v>1194</v>
      </c>
      <c r="B465" s="223"/>
      <c r="C465" s="224"/>
      <c r="D465" s="225"/>
      <c r="E465" s="224"/>
      <c r="F465" s="224"/>
      <c r="G465" s="223"/>
      <c r="H465" s="226"/>
      <c r="I465" s="246"/>
      <c r="J465" s="247"/>
      <c r="K465" s="248"/>
      <c r="L465" s="249"/>
    </row>
    <row r="466" ht="18" customHeight="1" spans="1:12">
      <c r="A466" s="222" t="s">
        <v>1195</v>
      </c>
      <c r="B466" s="223"/>
      <c r="C466" s="224"/>
      <c r="D466" s="225"/>
      <c r="E466" s="224"/>
      <c r="F466" s="224"/>
      <c r="G466" s="223"/>
      <c r="H466" s="226"/>
      <c r="I466" s="246"/>
      <c r="J466" s="247"/>
      <c r="K466" s="248"/>
      <c r="L466" s="249"/>
    </row>
    <row r="467" ht="18" customHeight="1" spans="1:12">
      <c r="A467" s="222" t="s">
        <v>1196</v>
      </c>
      <c r="B467" s="223"/>
      <c r="C467" s="224"/>
      <c r="D467" s="225"/>
      <c r="E467" s="224"/>
      <c r="F467" s="224"/>
      <c r="G467" s="223"/>
      <c r="H467" s="226"/>
      <c r="I467" s="246"/>
      <c r="J467" s="247"/>
      <c r="K467" s="248"/>
      <c r="L467" s="249"/>
    </row>
    <row r="468" ht="18" customHeight="1" spans="1:12">
      <c r="A468" s="222" t="s">
        <v>1197</v>
      </c>
      <c r="B468" s="223"/>
      <c r="C468" s="224"/>
      <c r="D468" s="225"/>
      <c r="E468" s="224"/>
      <c r="F468" s="224"/>
      <c r="G468" s="223"/>
      <c r="H468" s="226"/>
      <c r="I468" s="246"/>
      <c r="J468" s="247"/>
      <c r="K468" s="248"/>
      <c r="L468" s="249"/>
    </row>
    <row r="469" ht="18" customHeight="1" spans="1:12">
      <c r="A469" s="222" t="s">
        <v>1198</v>
      </c>
      <c r="B469" s="223"/>
      <c r="C469" s="224"/>
      <c r="D469" s="225"/>
      <c r="E469" s="224"/>
      <c r="F469" s="224"/>
      <c r="G469" s="223"/>
      <c r="H469" s="226"/>
      <c r="I469" s="246"/>
      <c r="J469" s="247"/>
      <c r="K469" s="248"/>
      <c r="L469" s="249"/>
    </row>
    <row r="470" ht="18" customHeight="1" spans="1:12">
      <c r="A470" s="227" t="s">
        <v>1199</v>
      </c>
      <c r="B470" s="228"/>
      <c r="C470" s="229"/>
      <c r="D470" s="230"/>
      <c r="E470" s="229"/>
      <c r="F470" s="229"/>
      <c r="G470" s="228"/>
      <c r="H470" s="231"/>
      <c r="I470" s="250"/>
      <c r="J470" s="251"/>
      <c r="K470" s="252"/>
      <c r="L470" s="253"/>
    </row>
    <row r="471" ht="18" customHeight="1" spans="1:12">
      <c r="A471" s="227" t="s">
        <v>1200</v>
      </c>
      <c r="B471" s="228"/>
      <c r="C471" s="229"/>
      <c r="D471" s="230"/>
      <c r="E471" s="229"/>
      <c r="F471" s="229"/>
      <c r="G471" s="228"/>
      <c r="H471" s="231"/>
      <c r="I471" s="250"/>
      <c r="J471" s="251"/>
      <c r="K471" s="252"/>
      <c r="L471" s="253"/>
    </row>
    <row r="472" ht="18" customHeight="1" spans="1:12">
      <c r="A472" s="232" t="s">
        <v>1201</v>
      </c>
      <c r="B472" s="233"/>
      <c r="C472" s="234"/>
      <c r="D472" s="235"/>
      <c r="E472" s="234"/>
      <c r="F472" s="234"/>
      <c r="G472" s="233"/>
      <c r="H472" s="78"/>
      <c r="I472" s="190"/>
      <c r="J472" s="254"/>
      <c r="K472" s="233"/>
      <c r="L472" s="249"/>
    </row>
    <row r="473" ht="18" customHeight="1" spans="1:12">
      <c r="A473" s="232" t="s">
        <v>1202</v>
      </c>
      <c r="B473" s="233"/>
      <c r="C473" s="234"/>
      <c r="D473" s="235"/>
      <c r="E473" s="234"/>
      <c r="F473" s="234"/>
      <c r="G473" s="233"/>
      <c r="H473" s="78"/>
      <c r="I473" s="190"/>
      <c r="J473" s="254"/>
      <c r="K473" s="233"/>
      <c r="L473" s="249"/>
    </row>
    <row r="474" ht="18" customHeight="1" spans="1:12">
      <c r="A474" s="232" t="s">
        <v>1203</v>
      </c>
      <c r="B474" s="233"/>
      <c r="C474" s="234"/>
      <c r="D474" s="235"/>
      <c r="E474" s="234"/>
      <c r="F474" s="234"/>
      <c r="G474" s="233"/>
      <c r="H474" s="78"/>
      <c r="I474" s="190"/>
      <c r="J474" s="254"/>
      <c r="K474" s="233"/>
      <c r="L474" s="249"/>
    </row>
    <row r="475" ht="18" customHeight="1" spans="1:12">
      <c r="A475" s="232" t="s">
        <v>1204</v>
      </c>
      <c r="B475" s="233"/>
      <c r="C475" s="234"/>
      <c r="D475" s="235"/>
      <c r="E475" s="234"/>
      <c r="F475" s="234"/>
      <c r="G475" s="233"/>
      <c r="H475" s="78"/>
      <c r="I475" s="190"/>
      <c r="J475" s="254"/>
      <c r="K475" s="233"/>
      <c r="L475" s="249"/>
    </row>
    <row r="476" ht="18" customHeight="1" spans="1:12">
      <c r="A476" s="232" t="s">
        <v>1205</v>
      </c>
      <c r="B476" s="233"/>
      <c r="C476" s="234"/>
      <c r="D476" s="235"/>
      <c r="E476" s="234"/>
      <c r="F476" s="234"/>
      <c r="G476" s="233"/>
      <c r="H476" s="78"/>
      <c r="I476" s="190"/>
      <c r="J476" s="254"/>
      <c r="K476" s="233"/>
      <c r="L476" s="249"/>
    </row>
    <row r="477" ht="18" customHeight="1" spans="1:12">
      <c r="A477" s="232" t="s">
        <v>1206</v>
      </c>
      <c r="B477" s="233"/>
      <c r="C477" s="234"/>
      <c r="D477" s="235"/>
      <c r="E477" s="234"/>
      <c r="F477" s="234"/>
      <c r="G477" s="233"/>
      <c r="H477" s="78"/>
      <c r="I477" s="190"/>
      <c r="J477" s="254"/>
      <c r="K477" s="233"/>
      <c r="L477" s="249"/>
    </row>
    <row r="478" ht="18" customHeight="1" spans="1:12">
      <c r="A478" s="222" t="s">
        <v>1207</v>
      </c>
      <c r="B478" s="223"/>
      <c r="C478" s="224"/>
      <c r="D478" s="225"/>
      <c r="E478" s="224"/>
      <c r="F478" s="224"/>
      <c r="G478" s="223"/>
      <c r="H478" s="226"/>
      <c r="I478" s="246"/>
      <c r="J478" s="247"/>
      <c r="K478" s="248"/>
      <c r="L478" s="249"/>
    </row>
    <row r="479" ht="18" customHeight="1" spans="1:12">
      <c r="A479" s="222" t="s">
        <v>1208</v>
      </c>
      <c r="B479" s="223"/>
      <c r="C479" s="224"/>
      <c r="D479" s="225"/>
      <c r="E479" s="224"/>
      <c r="F479" s="224"/>
      <c r="G479" s="223"/>
      <c r="H479" s="226"/>
      <c r="I479" s="246"/>
      <c r="J479" s="247"/>
      <c r="K479" s="248"/>
      <c r="L479" s="249"/>
    </row>
    <row r="480" ht="18" customHeight="1" spans="1:11">
      <c r="A480" s="236" t="s">
        <v>1209</v>
      </c>
      <c r="B480" s="237"/>
      <c r="C480" s="238"/>
      <c r="D480" s="238"/>
      <c r="E480" s="238"/>
      <c r="F480" s="238"/>
      <c r="G480" s="237"/>
      <c r="H480" s="239"/>
      <c r="I480" s="255"/>
      <c r="J480" s="256"/>
      <c r="K480" s="257"/>
    </row>
  </sheetData>
  <autoFilter ref="A1:O480">
    <extLst/>
  </autoFilter>
  <mergeCells count="970">
    <mergeCell ref="A1:N1"/>
    <mergeCell ref="A462:O462"/>
    <mergeCell ref="A464:K464"/>
    <mergeCell ref="A465:K465"/>
    <mergeCell ref="A466:K466"/>
    <mergeCell ref="A467:K467"/>
    <mergeCell ref="A468:K468"/>
    <mergeCell ref="A469:K469"/>
    <mergeCell ref="A470:K470"/>
    <mergeCell ref="A471:K471"/>
    <mergeCell ref="A472:K472"/>
    <mergeCell ref="A473:K473"/>
    <mergeCell ref="A474:K474"/>
    <mergeCell ref="A475:K475"/>
    <mergeCell ref="A476:K476"/>
    <mergeCell ref="A477:K477"/>
    <mergeCell ref="A478:K478"/>
    <mergeCell ref="A479:K479"/>
    <mergeCell ref="A480:K480"/>
    <mergeCell ref="A3:A12"/>
    <mergeCell ref="A16:A25"/>
    <mergeCell ref="A27:A32"/>
    <mergeCell ref="A33:A34"/>
    <mergeCell ref="A35:A42"/>
    <mergeCell ref="A47:A50"/>
    <mergeCell ref="A51:A56"/>
    <mergeCell ref="A57:A68"/>
    <mergeCell ref="A70:A97"/>
    <mergeCell ref="A98:A104"/>
    <mergeCell ref="A105:A114"/>
    <mergeCell ref="A115:A118"/>
    <mergeCell ref="A121:A155"/>
    <mergeCell ref="A156:A169"/>
    <mergeCell ref="A170:A192"/>
    <mergeCell ref="A193:A241"/>
    <mergeCell ref="A242:A367"/>
    <mergeCell ref="A368:A370"/>
    <mergeCell ref="A371:A460"/>
    <mergeCell ref="B3:B4"/>
    <mergeCell ref="B5:B7"/>
    <mergeCell ref="B8:B9"/>
    <mergeCell ref="B10:B12"/>
    <mergeCell ref="B13:B15"/>
    <mergeCell ref="B16:B17"/>
    <mergeCell ref="B18:B20"/>
    <mergeCell ref="B21:B22"/>
    <mergeCell ref="B23:B24"/>
    <mergeCell ref="B25:B26"/>
    <mergeCell ref="B27:B28"/>
    <mergeCell ref="B29:B30"/>
    <mergeCell ref="B31:B32"/>
    <mergeCell ref="B33:B34"/>
    <mergeCell ref="B35:B37"/>
    <mergeCell ref="B38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9"/>
    <mergeCell ref="B60:B62"/>
    <mergeCell ref="B63:B65"/>
    <mergeCell ref="B66:B67"/>
    <mergeCell ref="B68:B69"/>
    <mergeCell ref="B72:B74"/>
    <mergeCell ref="B75:B77"/>
    <mergeCell ref="B78:B80"/>
    <mergeCell ref="B81:B82"/>
    <mergeCell ref="B83:B84"/>
    <mergeCell ref="B85:B86"/>
    <mergeCell ref="B87:B89"/>
    <mergeCell ref="B90:B91"/>
    <mergeCell ref="B92:B93"/>
    <mergeCell ref="B94:B95"/>
    <mergeCell ref="B96:B97"/>
    <mergeCell ref="B98:B100"/>
    <mergeCell ref="B101:B104"/>
    <mergeCell ref="B106:B107"/>
    <mergeCell ref="B108:B110"/>
    <mergeCell ref="B111:B114"/>
    <mergeCell ref="B115:B117"/>
    <mergeCell ref="B118:B119"/>
    <mergeCell ref="B121:B123"/>
    <mergeCell ref="B124:B125"/>
    <mergeCell ref="B126:B127"/>
    <mergeCell ref="B128:B132"/>
    <mergeCell ref="B133:B136"/>
    <mergeCell ref="B137:B138"/>
    <mergeCell ref="B139:B140"/>
    <mergeCell ref="B141:B143"/>
    <mergeCell ref="B144:B145"/>
    <mergeCell ref="B146:B148"/>
    <mergeCell ref="B149:B153"/>
    <mergeCell ref="B154:B155"/>
    <mergeCell ref="B156:B157"/>
    <mergeCell ref="B158:B160"/>
    <mergeCell ref="B161:B163"/>
    <mergeCell ref="B164:B166"/>
    <mergeCell ref="B167:B169"/>
    <mergeCell ref="B170:B173"/>
    <mergeCell ref="B175:B177"/>
    <mergeCell ref="B180:B181"/>
    <mergeCell ref="B183:B184"/>
    <mergeCell ref="B186:B187"/>
    <mergeCell ref="B193:B195"/>
    <mergeCell ref="B196:B198"/>
    <mergeCell ref="B199:B201"/>
    <mergeCell ref="B202:B204"/>
    <mergeCell ref="B205:B207"/>
    <mergeCell ref="B208:B210"/>
    <mergeCell ref="B211:B212"/>
    <mergeCell ref="B213:B215"/>
    <mergeCell ref="B216:B217"/>
    <mergeCell ref="B218:B219"/>
    <mergeCell ref="B220:B222"/>
    <mergeCell ref="B223:B225"/>
    <mergeCell ref="B226:B231"/>
    <mergeCell ref="B232:B233"/>
    <mergeCell ref="B234:B236"/>
    <mergeCell ref="B237:B239"/>
    <mergeCell ref="B240:B241"/>
    <mergeCell ref="B244:B245"/>
    <mergeCell ref="B246:B247"/>
    <mergeCell ref="B248:B250"/>
    <mergeCell ref="B251:B253"/>
    <mergeCell ref="B254:B256"/>
    <mergeCell ref="B257:B259"/>
    <mergeCell ref="B260:B262"/>
    <mergeCell ref="B263:B265"/>
    <mergeCell ref="B266:B268"/>
    <mergeCell ref="B269:B271"/>
    <mergeCell ref="B272:B274"/>
    <mergeCell ref="B275:B277"/>
    <mergeCell ref="B278:B280"/>
    <mergeCell ref="B281:B284"/>
    <mergeCell ref="B285:B288"/>
    <mergeCell ref="B290:B300"/>
    <mergeCell ref="B301:B311"/>
    <mergeCell ref="B312:B316"/>
    <mergeCell ref="B317:B318"/>
    <mergeCell ref="B319:B321"/>
    <mergeCell ref="B322:B325"/>
    <mergeCell ref="B326:B329"/>
    <mergeCell ref="B330:B335"/>
    <mergeCell ref="B336:B341"/>
    <mergeCell ref="B342:B345"/>
    <mergeCell ref="B346:B347"/>
    <mergeCell ref="B348:B349"/>
    <mergeCell ref="B351:B354"/>
    <mergeCell ref="B355:B356"/>
    <mergeCell ref="B358:B359"/>
    <mergeCell ref="B369:B370"/>
    <mergeCell ref="B371:B373"/>
    <mergeCell ref="B374:B381"/>
    <mergeCell ref="B382:B387"/>
    <mergeCell ref="B388:B390"/>
    <mergeCell ref="B391:B393"/>
    <mergeCell ref="B394:B396"/>
    <mergeCell ref="B397:B399"/>
    <mergeCell ref="B400:B402"/>
    <mergeCell ref="B403:B405"/>
    <mergeCell ref="B406:B408"/>
    <mergeCell ref="B409:B411"/>
    <mergeCell ref="B412:B413"/>
    <mergeCell ref="B414:B416"/>
    <mergeCell ref="B417:B419"/>
    <mergeCell ref="B420:B422"/>
    <mergeCell ref="B423:B425"/>
    <mergeCell ref="B426:B428"/>
    <mergeCell ref="B429:B431"/>
    <mergeCell ref="B432:B434"/>
    <mergeCell ref="B435:B437"/>
    <mergeCell ref="B438:B440"/>
    <mergeCell ref="B442:B444"/>
    <mergeCell ref="B445:B447"/>
    <mergeCell ref="B448:B450"/>
    <mergeCell ref="B451:B453"/>
    <mergeCell ref="B454:B456"/>
    <mergeCell ref="C3:C4"/>
    <mergeCell ref="C5:C7"/>
    <mergeCell ref="C8:C9"/>
    <mergeCell ref="C10:C12"/>
    <mergeCell ref="C13:C15"/>
    <mergeCell ref="C16:C17"/>
    <mergeCell ref="C18:C20"/>
    <mergeCell ref="C21:C22"/>
    <mergeCell ref="C23:C24"/>
    <mergeCell ref="C25:C26"/>
    <mergeCell ref="C27:C28"/>
    <mergeCell ref="C29:C30"/>
    <mergeCell ref="C31:C32"/>
    <mergeCell ref="C33:C34"/>
    <mergeCell ref="C35:C37"/>
    <mergeCell ref="C38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9"/>
    <mergeCell ref="C60:C62"/>
    <mergeCell ref="C63:C65"/>
    <mergeCell ref="C66:C67"/>
    <mergeCell ref="C68:C69"/>
    <mergeCell ref="C72:C74"/>
    <mergeCell ref="C75:C77"/>
    <mergeCell ref="C78:C80"/>
    <mergeCell ref="C81:C82"/>
    <mergeCell ref="C83:C84"/>
    <mergeCell ref="C85:C86"/>
    <mergeCell ref="C87:C89"/>
    <mergeCell ref="C90:C91"/>
    <mergeCell ref="C92:C93"/>
    <mergeCell ref="C94:C95"/>
    <mergeCell ref="C96:C97"/>
    <mergeCell ref="C98:C100"/>
    <mergeCell ref="C101:C104"/>
    <mergeCell ref="C106:C107"/>
    <mergeCell ref="C108:C110"/>
    <mergeCell ref="C111:C114"/>
    <mergeCell ref="C115:C117"/>
    <mergeCell ref="C118:C119"/>
    <mergeCell ref="C121:C123"/>
    <mergeCell ref="C124:C125"/>
    <mergeCell ref="C126:C127"/>
    <mergeCell ref="C128:C132"/>
    <mergeCell ref="C133:C136"/>
    <mergeCell ref="C137:C138"/>
    <mergeCell ref="C139:C140"/>
    <mergeCell ref="C141:C143"/>
    <mergeCell ref="C144:C145"/>
    <mergeCell ref="C146:C148"/>
    <mergeCell ref="C149:C153"/>
    <mergeCell ref="C154:C155"/>
    <mergeCell ref="C156:C157"/>
    <mergeCell ref="C158:C160"/>
    <mergeCell ref="C161:C163"/>
    <mergeCell ref="C164:C166"/>
    <mergeCell ref="C167:C169"/>
    <mergeCell ref="C170:C171"/>
    <mergeCell ref="C172:C173"/>
    <mergeCell ref="C175:C177"/>
    <mergeCell ref="C180:C181"/>
    <mergeCell ref="C183:C184"/>
    <mergeCell ref="C186:C187"/>
    <mergeCell ref="C188:C192"/>
    <mergeCell ref="C193:C195"/>
    <mergeCell ref="C196:C198"/>
    <mergeCell ref="C199:C201"/>
    <mergeCell ref="C202:C204"/>
    <mergeCell ref="C205:C207"/>
    <mergeCell ref="C208:C210"/>
    <mergeCell ref="C211:C212"/>
    <mergeCell ref="C213:C215"/>
    <mergeCell ref="C216:C217"/>
    <mergeCell ref="C218:C219"/>
    <mergeCell ref="C220:C222"/>
    <mergeCell ref="C223:C225"/>
    <mergeCell ref="C226:C231"/>
    <mergeCell ref="C232:C233"/>
    <mergeCell ref="C234:C236"/>
    <mergeCell ref="C237:C239"/>
    <mergeCell ref="C240:C241"/>
    <mergeCell ref="C244:C245"/>
    <mergeCell ref="C246:C247"/>
    <mergeCell ref="C248:C250"/>
    <mergeCell ref="C251:C253"/>
    <mergeCell ref="C254:C256"/>
    <mergeCell ref="C257:C259"/>
    <mergeCell ref="C260:C262"/>
    <mergeCell ref="C263:C265"/>
    <mergeCell ref="C266:C268"/>
    <mergeCell ref="C269:C271"/>
    <mergeCell ref="C272:C274"/>
    <mergeCell ref="C275:C277"/>
    <mergeCell ref="C278:C280"/>
    <mergeCell ref="C281:C284"/>
    <mergeCell ref="C285:C288"/>
    <mergeCell ref="C290:C300"/>
    <mergeCell ref="C301:C311"/>
    <mergeCell ref="C312:C316"/>
    <mergeCell ref="C317:C318"/>
    <mergeCell ref="C319:C321"/>
    <mergeCell ref="C322:C325"/>
    <mergeCell ref="C326:C329"/>
    <mergeCell ref="C330:C335"/>
    <mergeCell ref="C336:C341"/>
    <mergeCell ref="C342:C345"/>
    <mergeCell ref="C346:C347"/>
    <mergeCell ref="C348:C349"/>
    <mergeCell ref="C351:C354"/>
    <mergeCell ref="C355:C356"/>
    <mergeCell ref="C358:C359"/>
    <mergeCell ref="C360:C366"/>
    <mergeCell ref="C369:C370"/>
    <mergeCell ref="C371:C373"/>
    <mergeCell ref="C374:C381"/>
    <mergeCell ref="C382:C387"/>
    <mergeCell ref="C388:C390"/>
    <mergeCell ref="C391:C393"/>
    <mergeCell ref="C394:C396"/>
    <mergeCell ref="C397:C399"/>
    <mergeCell ref="C400:C402"/>
    <mergeCell ref="C403:C405"/>
    <mergeCell ref="C406:C408"/>
    <mergeCell ref="C409:C411"/>
    <mergeCell ref="C412:C413"/>
    <mergeCell ref="C414:C416"/>
    <mergeCell ref="C417:C419"/>
    <mergeCell ref="C420:C422"/>
    <mergeCell ref="C423:C425"/>
    <mergeCell ref="C426:C428"/>
    <mergeCell ref="C429:C431"/>
    <mergeCell ref="C432:C434"/>
    <mergeCell ref="C435:C437"/>
    <mergeCell ref="C438:C440"/>
    <mergeCell ref="C442:C444"/>
    <mergeCell ref="C445:C447"/>
    <mergeCell ref="C448:C450"/>
    <mergeCell ref="C451:C453"/>
    <mergeCell ref="C454:C456"/>
    <mergeCell ref="D13:D15"/>
    <mergeCell ref="D31:D32"/>
    <mergeCell ref="D183:D184"/>
    <mergeCell ref="D186:D187"/>
    <mergeCell ref="D240:D241"/>
    <mergeCell ref="F5:F7"/>
    <mergeCell ref="F8:F9"/>
    <mergeCell ref="F10:F12"/>
    <mergeCell ref="F13:F15"/>
    <mergeCell ref="F16:F17"/>
    <mergeCell ref="F18:F20"/>
    <mergeCell ref="F21:F22"/>
    <mergeCell ref="F23:F24"/>
    <mergeCell ref="F25:F26"/>
    <mergeCell ref="F27:F28"/>
    <mergeCell ref="F29:F30"/>
    <mergeCell ref="F31:F32"/>
    <mergeCell ref="F35:F37"/>
    <mergeCell ref="F38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9"/>
    <mergeCell ref="F60:F62"/>
    <mergeCell ref="F63:F65"/>
    <mergeCell ref="F66:F67"/>
    <mergeCell ref="F68:F69"/>
    <mergeCell ref="F72:F74"/>
    <mergeCell ref="F75:F77"/>
    <mergeCell ref="F78:F80"/>
    <mergeCell ref="F81:F82"/>
    <mergeCell ref="F83:F84"/>
    <mergeCell ref="F85:F86"/>
    <mergeCell ref="F87:F89"/>
    <mergeCell ref="F90:F91"/>
    <mergeCell ref="F92:F93"/>
    <mergeCell ref="F94:F95"/>
    <mergeCell ref="F96:F97"/>
    <mergeCell ref="F98:F100"/>
    <mergeCell ref="F101:F104"/>
    <mergeCell ref="F106:F107"/>
    <mergeCell ref="F108:F110"/>
    <mergeCell ref="F111:F114"/>
    <mergeCell ref="F115:F117"/>
    <mergeCell ref="F118:F119"/>
    <mergeCell ref="F121:F123"/>
    <mergeCell ref="F124:F125"/>
    <mergeCell ref="F126:F127"/>
    <mergeCell ref="F128:F132"/>
    <mergeCell ref="F133:F136"/>
    <mergeCell ref="F137:F138"/>
    <mergeCell ref="F139:F140"/>
    <mergeCell ref="F141:F143"/>
    <mergeCell ref="F144:F145"/>
    <mergeCell ref="F146:F148"/>
    <mergeCell ref="F149:F153"/>
    <mergeCell ref="F154:F155"/>
    <mergeCell ref="F158:F160"/>
    <mergeCell ref="F161:F163"/>
    <mergeCell ref="F164:F166"/>
    <mergeCell ref="F167:F169"/>
    <mergeCell ref="F170:F171"/>
    <mergeCell ref="F172:F173"/>
    <mergeCell ref="F175:F177"/>
    <mergeCell ref="F180:F181"/>
    <mergeCell ref="F183:F184"/>
    <mergeCell ref="F186:F187"/>
    <mergeCell ref="F188:F192"/>
    <mergeCell ref="F196:F198"/>
    <mergeCell ref="F199:F201"/>
    <mergeCell ref="F202:F204"/>
    <mergeCell ref="F205:F207"/>
    <mergeCell ref="F208:F210"/>
    <mergeCell ref="F211:F212"/>
    <mergeCell ref="F213:F215"/>
    <mergeCell ref="F216:F217"/>
    <mergeCell ref="F218:F219"/>
    <mergeCell ref="F220:F222"/>
    <mergeCell ref="F223:F225"/>
    <mergeCell ref="F226:F231"/>
    <mergeCell ref="F232:F233"/>
    <mergeCell ref="F234:F236"/>
    <mergeCell ref="F237:F239"/>
    <mergeCell ref="F240:F241"/>
    <mergeCell ref="F244:F247"/>
    <mergeCell ref="F248:F250"/>
    <mergeCell ref="F251:F253"/>
    <mergeCell ref="F254:F256"/>
    <mergeCell ref="F257:F259"/>
    <mergeCell ref="F260:F262"/>
    <mergeCell ref="F263:F265"/>
    <mergeCell ref="F266:F268"/>
    <mergeCell ref="F269:F271"/>
    <mergeCell ref="F272:F274"/>
    <mergeCell ref="F275:F277"/>
    <mergeCell ref="F278:F280"/>
    <mergeCell ref="F281:F284"/>
    <mergeCell ref="F285:F288"/>
    <mergeCell ref="F290:F300"/>
    <mergeCell ref="F301:F311"/>
    <mergeCell ref="F312:F316"/>
    <mergeCell ref="F317:F318"/>
    <mergeCell ref="F319:F321"/>
    <mergeCell ref="F322:F325"/>
    <mergeCell ref="F326:F329"/>
    <mergeCell ref="F330:F335"/>
    <mergeCell ref="F336:F341"/>
    <mergeCell ref="F342:F345"/>
    <mergeCell ref="F346:F347"/>
    <mergeCell ref="F348:F349"/>
    <mergeCell ref="F351:F354"/>
    <mergeCell ref="F355:F356"/>
    <mergeCell ref="F358:F359"/>
    <mergeCell ref="F360:F366"/>
    <mergeCell ref="F369:F370"/>
    <mergeCell ref="F371:F373"/>
    <mergeCell ref="F374:F381"/>
    <mergeCell ref="F382:F387"/>
    <mergeCell ref="F388:F390"/>
    <mergeCell ref="F391:F393"/>
    <mergeCell ref="F394:F396"/>
    <mergeCell ref="F397:F399"/>
    <mergeCell ref="F400:F402"/>
    <mergeCell ref="F403:F405"/>
    <mergeCell ref="F406:F408"/>
    <mergeCell ref="F409:F411"/>
    <mergeCell ref="F412:F413"/>
    <mergeCell ref="F414:F416"/>
    <mergeCell ref="F417:F419"/>
    <mergeCell ref="F420:F422"/>
    <mergeCell ref="F423:F425"/>
    <mergeCell ref="F426:F428"/>
    <mergeCell ref="F429:F431"/>
    <mergeCell ref="F432:F434"/>
    <mergeCell ref="F435:F437"/>
    <mergeCell ref="F438:F440"/>
    <mergeCell ref="F442:F444"/>
    <mergeCell ref="F445:F447"/>
    <mergeCell ref="F448:F450"/>
    <mergeCell ref="F451:F453"/>
    <mergeCell ref="F454:F456"/>
    <mergeCell ref="G3:G4"/>
    <mergeCell ref="G5:G7"/>
    <mergeCell ref="G8:G9"/>
    <mergeCell ref="G10:G12"/>
    <mergeCell ref="G13:G15"/>
    <mergeCell ref="G16:G17"/>
    <mergeCell ref="G18:G20"/>
    <mergeCell ref="G21:G22"/>
    <mergeCell ref="G23:G24"/>
    <mergeCell ref="G25:G26"/>
    <mergeCell ref="G27:G28"/>
    <mergeCell ref="G29:G30"/>
    <mergeCell ref="G35:G37"/>
    <mergeCell ref="G38:G40"/>
    <mergeCell ref="G45:G46"/>
    <mergeCell ref="G47:G48"/>
    <mergeCell ref="G49:G50"/>
    <mergeCell ref="G51:G52"/>
    <mergeCell ref="G53:G54"/>
    <mergeCell ref="G55:G56"/>
    <mergeCell ref="G57:G59"/>
    <mergeCell ref="G60:G62"/>
    <mergeCell ref="G63:G65"/>
    <mergeCell ref="G66:G67"/>
    <mergeCell ref="G68:G69"/>
    <mergeCell ref="G72:G74"/>
    <mergeCell ref="G75:G77"/>
    <mergeCell ref="G78:G80"/>
    <mergeCell ref="G81:G82"/>
    <mergeCell ref="G83:G84"/>
    <mergeCell ref="G85:G86"/>
    <mergeCell ref="G87:G89"/>
    <mergeCell ref="G90:G91"/>
    <mergeCell ref="G92:G93"/>
    <mergeCell ref="G94:G95"/>
    <mergeCell ref="G96:G97"/>
    <mergeCell ref="G98:G100"/>
    <mergeCell ref="G101:G104"/>
    <mergeCell ref="G106:G107"/>
    <mergeCell ref="G108:G110"/>
    <mergeCell ref="G111:G112"/>
    <mergeCell ref="G113:G114"/>
    <mergeCell ref="G115:G117"/>
    <mergeCell ref="G118:G119"/>
    <mergeCell ref="G121:G123"/>
    <mergeCell ref="G124:G125"/>
    <mergeCell ref="G126:G127"/>
    <mergeCell ref="G128:G132"/>
    <mergeCell ref="G133:G136"/>
    <mergeCell ref="G137:G138"/>
    <mergeCell ref="G139:G140"/>
    <mergeCell ref="G141:G143"/>
    <mergeCell ref="G144:G145"/>
    <mergeCell ref="G149:G153"/>
    <mergeCell ref="G154:G155"/>
    <mergeCell ref="G158:G160"/>
    <mergeCell ref="G161:G163"/>
    <mergeCell ref="G164:G166"/>
    <mergeCell ref="G167:G169"/>
    <mergeCell ref="G170:G171"/>
    <mergeCell ref="G172:G173"/>
    <mergeCell ref="G175:G177"/>
    <mergeCell ref="G180:G181"/>
    <mergeCell ref="G183:G184"/>
    <mergeCell ref="G186:G187"/>
    <mergeCell ref="G193:G195"/>
    <mergeCell ref="G196:G198"/>
    <mergeCell ref="G199:G201"/>
    <mergeCell ref="G202:G204"/>
    <mergeCell ref="G205:G207"/>
    <mergeCell ref="G208:G210"/>
    <mergeCell ref="G213:G215"/>
    <mergeCell ref="G216:G217"/>
    <mergeCell ref="G218:G219"/>
    <mergeCell ref="G220:G222"/>
    <mergeCell ref="G223:G225"/>
    <mergeCell ref="G226:G231"/>
    <mergeCell ref="G232:G233"/>
    <mergeCell ref="G234:G236"/>
    <mergeCell ref="G237:G239"/>
    <mergeCell ref="G240:G241"/>
    <mergeCell ref="G244:G247"/>
    <mergeCell ref="G248:G250"/>
    <mergeCell ref="G251:G253"/>
    <mergeCell ref="G254:G256"/>
    <mergeCell ref="G257:G259"/>
    <mergeCell ref="G260:G262"/>
    <mergeCell ref="G263:G265"/>
    <mergeCell ref="G266:G268"/>
    <mergeCell ref="G269:G271"/>
    <mergeCell ref="G272:G274"/>
    <mergeCell ref="G275:G277"/>
    <mergeCell ref="G278:G280"/>
    <mergeCell ref="G281:G284"/>
    <mergeCell ref="G285:G288"/>
    <mergeCell ref="G290:G300"/>
    <mergeCell ref="G301:G311"/>
    <mergeCell ref="G312:G316"/>
    <mergeCell ref="G317:G318"/>
    <mergeCell ref="G319:G321"/>
    <mergeCell ref="G322:G325"/>
    <mergeCell ref="G326:G329"/>
    <mergeCell ref="G330:G335"/>
    <mergeCell ref="G336:G341"/>
    <mergeCell ref="G342:G345"/>
    <mergeCell ref="G348:G349"/>
    <mergeCell ref="G351:G354"/>
    <mergeCell ref="G355:G356"/>
    <mergeCell ref="G358:G359"/>
    <mergeCell ref="G360:G366"/>
    <mergeCell ref="G369:G370"/>
    <mergeCell ref="G371:G373"/>
    <mergeCell ref="G374:G381"/>
    <mergeCell ref="G382:G387"/>
    <mergeCell ref="G388:G390"/>
    <mergeCell ref="G391:G393"/>
    <mergeCell ref="G394:G396"/>
    <mergeCell ref="G397:G399"/>
    <mergeCell ref="G400:G402"/>
    <mergeCell ref="G403:G405"/>
    <mergeCell ref="G406:G408"/>
    <mergeCell ref="G409:G411"/>
    <mergeCell ref="G412:G413"/>
    <mergeCell ref="G414:G416"/>
    <mergeCell ref="G417:G419"/>
    <mergeCell ref="G420:G422"/>
    <mergeCell ref="G423:G425"/>
    <mergeCell ref="G426:G428"/>
    <mergeCell ref="G429:G431"/>
    <mergeCell ref="G432:G434"/>
    <mergeCell ref="G435:G437"/>
    <mergeCell ref="G438:G440"/>
    <mergeCell ref="G442:G444"/>
    <mergeCell ref="G445:G447"/>
    <mergeCell ref="G448:G450"/>
    <mergeCell ref="G451:G453"/>
    <mergeCell ref="G454:G456"/>
    <mergeCell ref="H3:H4"/>
    <mergeCell ref="H5:H7"/>
    <mergeCell ref="H8:H9"/>
    <mergeCell ref="H10:H12"/>
    <mergeCell ref="H13:H15"/>
    <mergeCell ref="H16:H17"/>
    <mergeCell ref="H18:H20"/>
    <mergeCell ref="H21:H22"/>
    <mergeCell ref="H23:H24"/>
    <mergeCell ref="H25:H26"/>
    <mergeCell ref="H27:H28"/>
    <mergeCell ref="H29:H30"/>
    <mergeCell ref="H31:H32"/>
    <mergeCell ref="H33:H34"/>
    <mergeCell ref="H35:H37"/>
    <mergeCell ref="H38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9"/>
    <mergeCell ref="H60:H62"/>
    <mergeCell ref="H63:H65"/>
    <mergeCell ref="H66:H67"/>
    <mergeCell ref="H68:H69"/>
    <mergeCell ref="H72:H74"/>
    <mergeCell ref="H75:H77"/>
    <mergeCell ref="H78:H80"/>
    <mergeCell ref="H81:H82"/>
    <mergeCell ref="H83:H84"/>
    <mergeCell ref="H85:H86"/>
    <mergeCell ref="H87:H89"/>
    <mergeCell ref="H90:H91"/>
    <mergeCell ref="H92:H93"/>
    <mergeCell ref="H94:H95"/>
    <mergeCell ref="H96:H97"/>
    <mergeCell ref="H98:H100"/>
    <mergeCell ref="H101:H104"/>
    <mergeCell ref="H106:H107"/>
    <mergeCell ref="H108:H110"/>
    <mergeCell ref="H111:H112"/>
    <mergeCell ref="H113:H114"/>
    <mergeCell ref="H115:H117"/>
    <mergeCell ref="H118:H119"/>
    <mergeCell ref="H121:H123"/>
    <mergeCell ref="H124:H125"/>
    <mergeCell ref="H126:H127"/>
    <mergeCell ref="H128:H132"/>
    <mergeCell ref="H133:H136"/>
    <mergeCell ref="H137:H138"/>
    <mergeCell ref="H139:H140"/>
    <mergeCell ref="H141:H143"/>
    <mergeCell ref="H144:H145"/>
    <mergeCell ref="H146:H148"/>
    <mergeCell ref="H149:H153"/>
    <mergeCell ref="H154:H155"/>
    <mergeCell ref="H156:H157"/>
    <mergeCell ref="H158:H160"/>
    <mergeCell ref="H161:H163"/>
    <mergeCell ref="H164:H166"/>
    <mergeCell ref="H167:H169"/>
    <mergeCell ref="H170:H171"/>
    <mergeCell ref="H172:H173"/>
    <mergeCell ref="H175:H177"/>
    <mergeCell ref="H180:H181"/>
    <mergeCell ref="H183:H184"/>
    <mergeCell ref="H186:H187"/>
    <mergeCell ref="H193:H195"/>
    <mergeCell ref="H196:H198"/>
    <mergeCell ref="H199:H201"/>
    <mergeCell ref="H202:H204"/>
    <mergeCell ref="H205:H207"/>
    <mergeCell ref="H208:H210"/>
    <mergeCell ref="H211:H212"/>
    <mergeCell ref="H213:H215"/>
    <mergeCell ref="H216:H217"/>
    <mergeCell ref="H218:H219"/>
    <mergeCell ref="H220:H222"/>
    <mergeCell ref="H223:H225"/>
    <mergeCell ref="H226:H231"/>
    <mergeCell ref="H232:H233"/>
    <mergeCell ref="H234:H236"/>
    <mergeCell ref="H237:H239"/>
    <mergeCell ref="H240:H241"/>
    <mergeCell ref="H244:H245"/>
    <mergeCell ref="H246:H247"/>
    <mergeCell ref="H248:H250"/>
    <mergeCell ref="H251:H253"/>
    <mergeCell ref="H254:H256"/>
    <mergeCell ref="H257:H259"/>
    <mergeCell ref="H260:H262"/>
    <mergeCell ref="H263:H265"/>
    <mergeCell ref="H266:H268"/>
    <mergeCell ref="H269:H271"/>
    <mergeCell ref="H272:H274"/>
    <mergeCell ref="H275:H277"/>
    <mergeCell ref="H278:H280"/>
    <mergeCell ref="H281:H284"/>
    <mergeCell ref="H285:H288"/>
    <mergeCell ref="H290:H300"/>
    <mergeCell ref="H301:H311"/>
    <mergeCell ref="H312:H316"/>
    <mergeCell ref="H317:H318"/>
    <mergeCell ref="H319:H321"/>
    <mergeCell ref="H322:H325"/>
    <mergeCell ref="H326:H329"/>
    <mergeCell ref="H330:H335"/>
    <mergeCell ref="H336:H341"/>
    <mergeCell ref="H342:H345"/>
    <mergeCell ref="H346:H347"/>
    <mergeCell ref="H348:H349"/>
    <mergeCell ref="H351:H354"/>
    <mergeCell ref="H355:H356"/>
    <mergeCell ref="H358:H359"/>
    <mergeCell ref="H360:H366"/>
    <mergeCell ref="H369:H370"/>
    <mergeCell ref="H371:H373"/>
    <mergeCell ref="H374:H381"/>
    <mergeCell ref="H382:H387"/>
    <mergeCell ref="H388:H390"/>
    <mergeCell ref="H391:H393"/>
    <mergeCell ref="H394:H396"/>
    <mergeCell ref="H397:H399"/>
    <mergeCell ref="H400:H402"/>
    <mergeCell ref="H403:H405"/>
    <mergeCell ref="H406:H408"/>
    <mergeCell ref="H409:H411"/>
    <mergeCell ref="H412:H413"/>
    <mergeCell ref="H414:H416"/>
    <mergeCell ref="H417:H419"/>
    <mergeCell ref="H420:H422"/>
    <mergeCell ref="H423:H425"/>
    <mergeCell ref="H426:H428"/>
    <mergeCell ref="H429:H431"/>
    <mergeCell ref="H432:H434"/>
    <mergeCell ref="H435:H437"/>
    <mergeCell ref="H438:H440"/>
    <mergeCell ref="H442:H444"/>
    <mergeCell ref="H445:H447"/>
    <mergeCell ref="H448:H450"/>
    <mergeCell ref="H451:H453"/>
    <mergeCell ref="H454:H456"/>
    <mergeCell ref="I21:I22"/>
    <mergeCell ref="I25:I26"/>
    <mergeCell ref="I29:I30"/>
    <mergeCell ref="I31:I32"/>
    <mergeCell ref="I33:I34"/>
    <mergeCell ref="I35:I37"/>
    <mergeCell ref="I45:I46"/>
    <mergeCell ref="I47:I48"/>
    <mergeCell ref="I51:I52"/>
    <mergeCell ref="I57:I59"/>
    <mergeCell ref="I60:I62"/>
    <mergeCell ref="I87:I89"/>
    <mergeCell ref="I111:I112"/>
    <mergeCell ref="I113:I114"/>
    <mergeCell ref="I121:I123"/>
    <mergeCell ref="I128:I132"/>
    <mergeCell ref="I133:I136"/>
    <mergeCell ref="I146:I148"/>
    <mergeCell ref="I149:I153"/>
    <mergeCell ref="I156:I157"/>
    <mergeCell ref="I158:I160"/>
    <mergeCell ref="I183:I184"/>
    <mergeCell ref="I193:I195"/>
    <mergeCell ref="I196:I198"/>
    <mergeCell ref="I199:I201"/>
    <mergeCell ref="I202:I204"/>
    <mergeCell ref="I205:I207"/>
    <mergeCell ref="I208:I210"/>
    <mergeCell ref="I213:I215"/>
    <mergeCell ref="I220:I222"/>
    <mergeCell ref="I223:I225"/>
    <mergeCell ref="I226:I231"/>
    <mergeCell ref="I234:I236"/>
    <mergeCell ref="I240:I241"/>
    <mergeCell ref="I248:I250"/>
    <mergeCell ref="I251:I253"/>
    <mergeCell ref="I254:I256"/>
    <mergeCell ref="I257:I259"/>
    <mergeCell ref="I260:I262"/>
    <mergeCell ref="I263:I265"/>
    <mergeCell ref="I266:I268"/>
    <mergeCell ref="I269:I271"/>
    <mergeCell ref="I272:I274"/>
    <mergeCell ref="I275:I277"/>
    <mergeCell ref="I278:I280"/>
    <mergeCell ref="I281:I284"/>
    <mergeCell ref="I285:I288"/>
    <mergeCell ref="I369:I370"/>
    <mergeCell ref="J21:J22"/>
    <mergeCell ref="J25:J26"/>
    <mergeCell ref="J47:J48"/>
    <mergeCell ref="J111:J112"/>
    <mergeCell ref="J113:J114"/>
    <mergeCell ref="K21:K22"/>
    <mergeCell ref="K25:K26"/>
    <mergeCell ref="K47:K48"/>
    <mergeCell ref="K111:K112"/>
    <mergeCell ref="K113:K114"/>
    <mergeCell ref="L3:L4"/>
    <mergeCell ref="L5:L7"/>
    <mergeCell ref="L8:L9"/>
    <mergeCell ref="L10:L12"/>
    <mergeCell ref="L13:L15"/>
    <mergeCell ref="L16:L17"/>
    <mergeCell ref="L18:L20"/>
    <mergeCell ref="L21:L22"/>
    <mergeCell ref="L23:L24"/>
    <mergeCell ref="L25:L26"/>
    <mergeCell ref="L27:L28"/>
    <mergeCell ref="L29:L30"/>
    <mergeCell ref="L31:L32"/>
    <mergeCell ref="L33:L34"/>
    <mergeCell ref="L35:L37"/>
    <mergeCell ref="L38:L40"/>
    <mergeCell ref="L41:L42"/>
    <mergeCell ref="L43:L44"/>
    <mergeCell ref="L45:L46"/>
    <mergeCell ref="L47:L48"/>
    <mergeCell ref="L49:L50"/>
    <mergeCell ref="L51:L52"/>
    <mergeCell ref="L53:L54"/>
    <mergeCell ref="L57:L59"/>
    <mergeCell ref="L60:L62"/>
    <mergeCell ref="L63:L65"/>
    <mergeCell ref="L66:L67"/>
    <mergeCell ref="L72:L74"/>
    <mergeCell ref="L75:L77"/>
    <mergeCell ref="L78:L80"/>
    <mergeCell ref="L87:L89"/>
    <mergeCell ref="L98:L100"/>
    <mergeCell ref="L101:L104"/>
    <mergeCell ref="L106:L107"/>
    <mergeCell ref="L108:L110"/>
    <mergeCell ref="L111:L112"/>
    <mergeCell ref="L113:L114"/>
    <mergeCell ref="L115:L117"/>
    <mergeCell ref="L121:L123"/>
    <mergeCell ref="L126:L127"/>
    <mergeCell ref="L128:L132"/>
    <mergeCell ref="L133:L136"/>
    <mergeCell ref="L141:L143"/>
    <mergeCell ref="L144:L145"/>
    <mergeCell ref="L146:L148"/>
    <mergeCell ref="L149:L153"/>
    <mergeCell ref="L156:L157"/>
    <mergeCell ref="L158:L160"/>
    <mergeCell ref="L161:L163"/>
    <mergeCell ref="L164:L166"/>
    <mergeCell ref="L167:L169"/>
    <mergeCell ref="L175:L177"/>
    <mergeCell ref="L180:L181"/>
    <mergeCell ref="L183:L184"/>
    <mergeCell ref="L186:L187"/>
    <mergeCell ref="L193:L195"/>
    <mergeCell ref="L196:L198"/>
    <mergeCell ref="L199:L201"/>
    <mergeCell ref="L202:L204"/>
    <mergeCell ref="L205:L207"/>
    <mergeCell ref="L208:L210"/>
    <mergeCell ref="L213:L215"/>
    <mergeCell ref="L216:L217"/>
    <mergeCell ref="L218:L219"/>
    <mergeCell ref="L220:L222"/>
    <mergeCell ref="L223:L225"/>
    <mergeCell ref="L226:L231"/>
    <mergeCell ref="L232:L233"/>
    <mergeCell ref="L234:L236"/>
    <mergeCell ref="L237:L239"/>
    <mergeCell ref="L240:L241"/>
    <mergeCell ref="L244:L245"/>
    <mergeCell ref="L246:L247"/>
    <mergeCell ref="L248:L262"/>
    <mergeCell ref="L263:L265"/>
    <mergeCell ref="L266:L268"/>
    <mergeCell ref="L269:L271"/>
    <mergeCell ref="L272:L274"/>
    <mergeCell ref="L275:L277"/>
    <mergeCell ref="L278:L280"/>
    <mergeCell ref="L281:L284"/>
    <mergeCell ref="L285:L288"/>
    <mergeCell ref="L290:L300"/>
    <mergeCell ref="L301:L311"/>
    <mergeCell ref="L312:L316"/>
    <mergeCell ref="L317:L318"/>
    <mergeCell ref="L319:L321"/>
    <mergeCell ref="L322:L325"/>
    <mergeCell ref="L326:L329"/>
    <mergeCell ref="L330:L335"/>
    <mergeCell ref="L336:L341"/>
    <mergeCell ref="L342:L347"/>
    <mergeCell ref="L348:L349"/>
    <mergeCell ref="L351:L354"/>
    <mergeCell ref="L355:L359"/>
    <mergeCell ref="L360:L366"/>
    <mergeCell ref="L369:L370"/>
    <mergeCell ref="L371:L373"/>
    <mergeCell ref="L374:L381"/>
    <mergeCell ref="L382:L387"/>
    <mergeCell ref="M25:M26"/>
    <mergeCell ref="O3:O4"/>
    <mergeCell ref="O5:O7"/>
    <mergeCell ref="O8:O9"/>
    <mergeCell ref="O10:O12"/>
    <mergeCell ref="O16:O17"/>
    <mergeCell ref="O18:O20"/>
    <mergeCell ref="O21:O22"/>
    <mergeCell ref="O25:O26"/>
    <mergeCell ref="O35:O37"/>
    <mergeCell ref="O38:O40"/>
    <mergeCell ref="O41:O42"/>
    <mergeCell ref="O47:O48"/>
    <mergeCell ref="O53:O54"/>
    <mergeCell ref="O55:O56"/>
    <mergeCell ref="O68:O69"/>
    <mergeCell ref="O72:O74"/>
    <mergeCell ref="O75:O77"/>
    <mergeCell ref="O78:O80"/>
    <mergeCell ref="O81:O82"/>
    <mergeCell ref="O83:O84"/>
    <mergeCell ref="O85:O86"/>
    <mergeCell ref="O90:O91"/>
    <mergeCell ref="O92:O93"/>
    <mergeCell ref="O94:O95"/>
    <mergeCell ref="O96:O97"/>
    <mergeCell ref="O98:O100"/>
    <mergeCell ref="O101:O103"/>
    <mergeCell ref="O111:O114"/>
    <mergeCell ref="O118:O119"/>
    <mergeCell ref="O137:O138"/>
    <mergeCell ref="O139:O140"/>
    <mergeCell ref="O144:O145"/>
    <mergeCell ref="O156:O157"/>
    <mergeCell ref="O161:O163"/>
    <mergeCell ref="O164:O166"/>
    <mergeCell ref="O167:O169"/>
    <mergeCell ref="O170:O173"/>
    <mergeCell ref="O175:O177"/>
    <mergeCell ref="O178:O179"/>
    <mergeCell ref="O180:O181"/>
    <mergeCell ref="O193:O195"/>
    <mergeCell ref="O196:O198"/>
    <mergeCell ref="O199:O201"/>
    <mergeCell ref="O205:O207"/>
    <mergeCell ref="O208:O210"/>
    <mergeCell ref="O211:O212"/>
    <mergeCell ref="O220:O222"/>
    <mergeCell ref="O226:O231"/>
    <mergeCell ref="O234:O236"/>
    <mergeCell ref="O244:O247"/>
    <mergeCell ref="O281:O284"/>
    <mergeCell ref="O285:O288"/>
    <mergeCell ref="O290:O300"/>
    <mergeCell ref="O301:O311"/>
    <mergeCell ref="O369:O370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workbookViewId="0">
      <selection activeCell="C5" sqref="C5"/>
    </sheetView>
  </sheetViews>
  <sheetFormatPr defaultColWidth="9" defaultRowHeight="13.5"/>
  <cols>
    <col min="1" max="1" width="11.5" style="3" customWidth="1"/>
    <col min="2" max="2" width="6.875" customWidth="1"/>
    <col min="4" max="4" width="8.125" customWidth="1"/>
    <col min="5" max="5" width="5.75" customWidth="1"/>
    <col min="6" max="6" width="37.875" customWidth="1"/>
    <col min="7" max="7" width="7.875" customWidth="1"/>
    <col min="10" max="10" width="7.25" customWidth="1"/>
    <col min="11" max="11" width="7.875" customWidth="1"/>
    <col min="12" max="12" width="7.875" style="4" customWidth="1"/>
  </cols>
  <sheetData>
    <row r="1" s="1" customFormat="1" ht="28" customHeight="1" spans="1:12">
      <c r="A1" s="5" t="s">
        <v>1210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48" customHeight="1" spans="1:12">
      <c r="A2" s="7" t="s">
        <v>1</v>
      </c>
      <c r="B2" s="8" t="s">
        <v>2</v>
      </c>
      <c r="C2" s="8" t="s">
        <v>5</v>
      </c>
      <c r="D2" s="8" t="s">
        <v>6</v>
      </c>
      <c r="E2" s="8" t="s">
        <v>7</v>
      </c>
      <c r="F2" s="9" t="s">
        <v>8</v>
      </c>
      <c r="G2" s="10" t="s">
        <v>9</v>
      </c>
      <c r="H2" s="11" t="s">
        <v>3</v>
      </c>
      <c r="I2" s="11" t="s">
        <v>1211</v>
      </c>
      <c r="J2" s="41" t="s">
        <v>1212</v>
      </c>
      <c r="K2" s="42" t="s">
        <v>15</v>
      </c>
      <c r="L2" s="43" t="s">
        <v>1213</v>
      </c>
    </row>
    <row r="3" s="2" customFormat="1" ht="48" customHeight="1" spans="1:12">
      <c r="A3" s="12" t="s">
        <v>30</v>
      </c>
      <c r="B3" s="13" t="s">
        <v>30</v>
      </c>
      <c r="C3" s="14" t="s">
        <v>33</v>
      </c>
      <c r="D3" s="13" t="s">
        <v>34</v>
      </c>
      <c r="E3" s="13" t="s">
        <v>35</v>
      </c>
      <c r="F3" s="15" t="s">
        <v>36</v>
      </c>
      <c r="G3" s="16" t="s">
        <v>37</v>
      </c>
      <c r="H3" s="17"/>
      <c r="I3" s="17">
        <v>390</v>
      </c>
      <c r="J3" s="44"/>
      <c r="K3" s="42"/>
      <c r="L3" s="45" t="s">
        <v>1214</v>
      </c>
    </row>
    <row r="4" s="2" customFormat="1" ht="48" customHeight="1" spans="1:12">
      <c r="A4" s="18"/>
      <c r="B4" s="19"/>
      <c r="C4" s="14" t="s">
        <v>43</v>
      </c>
      <c r="D4" s="19"/>
      <c r="E4" s="19"/>
      <c r="F4" s="20"/>
      <c r="G4" s="16" t="s">
        <v>37</v>
      </c>
      <c r="H4" s="17"/>
      <c r="I4" s="17">
        <v>390</v>
      </c>
      <c r="J4" s="44"/>
      <c r="K4" s="42"/>
      <c r="L4" s="45" t="s">
        <v>1214</v>
      </c>
    </row>
    <row r="5" ht="39" customHeight="1" spans="1:12">
      <c r="A5" s="21" t="s">
        <v>142</v>
      </c>
      <c r="B5" s="10" t="s">
        <v>155</v>
      </c>
      <c r="C5" s="14" t="s">
        <v>33</v>
      </c>
      <c r="D5" s="10" t="s">
        <v>157</v>
      </c>
      <c r="E5" s="10" t="s">
        <v>75</v>
      </c>
      <c r="F5" s="22" t="s">
        <v>158</v>
      </c>
      <c r="G5" s="23" t="s">
        <v>159</v>
      </c>
      <c r="H5" s="17"/>
      <c r="I5" s="17">
        <v>1279.8</v>
      </c>
      <c r="J5" s="46"/>
      <c r="K5" s="38" t="s">
        <v>161</v>
      </c>
      <c r="L5" s="47" t="s">
        <v>1214</v>
      </c>
    </row>
    <row r="6" ht="81" customHeight="1" spans="1:12">
      <c r="A6" s="21"/>
      <c r="B6" s="10"/>
      <c r="C6" s="14" t="s">
        <v>43</v>
      </c>
      <c r="D6" s="10"/>
      <c r="E6" s="10"/>
      <c r="F6" s="24"/>
      <c r="G6" s="23" t="s">
        <v>159</v>
      </c>
      <c r="H6" s="17"/>
      <c r="I6" s="17">
        <v>1279.8</v>
      </c>
      <c r="J6" s="46"/>
      <c r="K6" s="38"/>
      <c r="L6" s="47" t="s">
        <v>1214</v>
      </c>
    </row>
    <row r="7" spans="1:12">
      <c r="A7" s="21" t="s">
        <v>218</v>
      </c>
      <c r="B7" s="10" t="s">
        <v>233</v>
      </c>
      <c r="C7" s="14" t="s">
        <v>33</v>
      </c>
      <c r="D7" s="10" t="s">
        <v>157</v>
      </c>
      <c r="E7" s="10" t="s">
        <v>75</v>
      </c>
      <c r="F7" s="10" t="s">
        <v>235</v>
      </c>
      <c r="G7" s="10" t="s">
        <v>159</v>
      </c>
      <c r="H7" s="17"/>
      <c r="I7" s="17">
        <v>378</v>
      </c>
      <c r="J7" s="48"/>
      <c r="K7" s="39"/>
      <c r="L7" s="47" t="s">
        <v>1214</v>
      </c>
    </row>
    <row r="8" ht="61" customHeight="1" spans="1:12">
      <c r="A8" s="21"/>
      <c r="B8" s="10"/>
      <c r="C8" s="14" t="s">
        <v>43</v>
      </c>
      <c r="D8" s="10"/>
      <c r="E8" s="10"/>
      <c r="F8" s="10"/>
      <c r="G8" s="10" t="s">
        <v>159</v>
      </c>
      <c r="H8" s="17"/>
      <c r="I8" s="17">
        <v>378</v>
      </c>
      <c r="J8" s="48"/>
      <c r="K8" s="39"/>
      <c r="L8" s="47" t="s">
        <v>1214</v>
      </c>
    </row>
    <row r="9" ht="61" customHeight="1" spans="1:12">
      <c r="A9" s="25" t="s">
        <v>249</v>
      </c>
      <c r="B9" s="10" t="s">
        <v>280</v>
      </c>
      <c r="C9" s="14" t="s">
        <v>33</v>
      </c>
      <c r="D9" s="10" t="s">
        <v>282</v>
      </c>
      <c r="E9" s="10" t="s">
        <v>283</v>
      </c>
      <c r="F9" s="26" t="s">
        <v>284</v>
      </c>
      <c r="G9" s="23" t="s">
        <v>285</v>
      </c>
      <c r="H9" s="17"/>
      <c r="I9" s="17">
        <v>1282.5</v>
      </c>
      <c r="J9" s="48"/>
      <c r="K9" s="39"/>
      <c r="L9" s="47" t="s">
        <v>1214</v>
      </c>
    </row>
    <row r="10" ht="43" customHeight="1" spans="1:12">
      <c r="A10" s="27"/>
      <c r="B10" s="10"/>
      <c r="C10" s="14" t="s">
        <v>43</v>
      </c>
      <c r="D10" s="10"/>
      <c r="E10" s="10"/>
      <c r="F10" s="26"/>
      <c r="G10" s="23" t="s">
        <v>285</v>
      </c>
      <c r="H10" s="17"/>
      <c r="I10" s="17">
        <v>1282.5</v>
      </c>
      <c r="J10" s="48"/>
      <c r="K10" s="39"/>
      <c r="L10" s="47" t="s">
        <v>1214</v>
      </c>
    </row>
    <row r="11" ht="81" hidden="1" customHeight="1" spans="1:12">
      <c r="A11" s="28"/>
      <c r="B11" s="10"/>
      <c r="C11" s="14" t="s">
        <v>43</v>
      </c>
      <c r="D11" s="10"/>
      <c r="E11" s="10"/>
      <c r="F11" s="26"/>
      <c r="G11" s="23" t="s">
        <v>285</v>
      </c>
      <c r="H11" s="17"/>
      <c r="I11" s="17">
        <v>1425</v>
      </c>
      <c r="J11" s="46"/>
      <c r="K11" s="38"/>
      <c r="L11" s="47" t="s">
        <v>1214</v>
      </c>
    </row>
    <row r="12" spans="1:12">
      <c r="A12" s="21" t="s">
        <v>333</v>
      </c>
      <c r="B12" s="10" t="s">
        <v>334</v>
      </c>
      <c r="C12" s="23" t="s">
        <v>1215</v>
      </c>
      <c r="D12" s="10" t="s">
        <v>48</v>
      </c>
      <c r="E12" s="10" t="s">
        <v>136</v>
      </c>
      <c r="F12" s="26" t="s">
        <v>336</v>
      </c>
      <c r="G12" s="23" t="s">
        <v>337</v>
      </c>
      <c r="H12" s="17"/>
      <c r="I12" s="17">
        <v>900</v>
      </c>
      <c r="J12" s="46"/>
      <c r="K12" s="38" t="s">
        <v>339</v>
      </c>
      <c r="L12" s="47" t="s">
        <v>1216</v>
      </c>
    </row>
    <row r="13" spans="1:12">
      <c r="A13" s="21"/>
      <c r="B13" s="10"/>
      <c r="C13" s="29"/>
      <c r="D13" s="10"/>
      <c r="E13" s="10"/>
      <c r="F13" s="26"/>
      <c r="G13" s="23"/>
      <c r="H13" s="17"/>
      <c r="I13" s="17"/>
      <c r="J13" s="46"/>
      <c r="K13" s="38"/>
      <c r="L13" s="47"/>
    </row>
    <row r="14" ht="22.5" spans="1:12">
      <c r="A14" s="21"/>
      <c r="B14" s="10"/>
      <c r="C14" s="29" t="s">
        <v>43</v>
      </c>
      <c r="D14" s="10"/>
      <c r="E14" s="10"/>
      <c r="F14" s="26"/>
      <c r="G14" s="23" t="s">
        <v>337</v>
      </c>
      <c r="H14" s="17"/>
      <c r="I14" s="17">
        <v>900</v>
      </c>
      <c r="J14" s="46"/>
      <c r="K14" s="38"/>
      <c r="L14" s="47" t="s">
        <v>1216</v>
      </c>
    </row>
    <row r="15" spans="1:12">
      <c r="A15" s="21"/>
      <c r="B15" s="10" t="s">
        <v>357</v>
      </c>
      <c r="C15" s="14" t="s">
        <v>359</v>
      </c>
      <c r="D15" s="10" t="s">
        <v>360</v>
      </c>
      <c r="E15" s="10" t="s">
        <v>75</v>
      </c>
      <c r="F15" s="24" t="s">
        <v>361</v>
      </c>
      <c r="G15" s="23" t="s">
        <v>362</v>
      </c>
      <c r="H15" s="17"/>
      <c r="I15" s="17">
        <v>1597.5</v>
      </c>
      <c r="J15" s="46"/>
      <c r="K15" s="38"/>
      <c r="L15" s="47" t="s">
        <v>1214</v>
      </c>
    </row>
    <row r="16" spans="1:12">
      <c r="A16" s="21" t="s">
        <v>349</v>
      </c>
      <c r="B16" s="10"/>
      <c r="C16" s="14" t="s">
        <v>365</v>
      </c>
      <c r="D16" s="10"/>
      <c r="E16" s="10"/>
      <c r="F16" s="24"/>
      <c r="G16" s="23" t="s">
        <v>362</v>
      </c>
      <c r="H16" s="17"/>
      <c r="I16" s="17">
        <v>1597.5</v>
      </c>
      <c r="J16" s="46"/>
      <c r="K16" s="38"/>
      <c r="L16" s="47" t="s">
        <v>1214</v>
      </c>
    </row>
    <row r="17" spans="1:12">
      <c r="A17" s="25" t="s">
        <v>1217</v>
      </c>
      <c r="B17" s="10" t="s">
        <v>494</v>
      </c>
      <c r="C17" s="30"/>
      <c r="D17" s="10" t="s">
        <v>512</v>
      </c>
      <c r="E17" s="10" t="s">
        <v>449</v>
      </c>
      <c r="F17" s="26" t="s">
        <v>513</v>
      </c>
      <c r="G17" s="10"/>
      <c r="H17" s="17"/>
      <c r="I17" s="17"/>
      <c r="J17" s="49"/>
      <c r="K17" s="38" t="s">
        <v>515</v>
      </c>
      <c r="L17" s="50"/>
    </row>
    <row r="18" ht="22.5" spans="1:12">
      <c r="A18" s="27"/>
      <c r="B18" s="10"/>
      <c r="C18" s="30" t="s">
        <v>58</v>
      </c>
      <c r="D18" s="10"/>
      <c r="E18" s="10"/>
      <c r="F18" s="26"/>
      <c r="G18" s="10" t="s">
        <v>500</v>
      </c>
      <c r="H18" s="17"/>
      <c r="I18" s="17">
        <v>2970</v>
      </c>
      <c r="J18" s="49"/>
      <c r="K18" s="38"/>
      <c r="L18" s="51" t="s">
        <v>1214</v>
      </c>
    </row>
    <row r="19" ht="21" customHeight="1" spans="1:12">
      <c r="A19" s="28"/>
      <c r="B19" s="10"/>
      <c r="C19" s="30" t="s">
        <v>66</v>
      </c>
      <c r="D19" s="10"/>
      <c r="E19" s="10"/>
      <c r="F19" s="26"/>
      <c r="G19" s="10" t="s">
        <v>500</v>
      </c>
      <c r="H19" s="17"/>
      <c r="I19" s="17">
        <v>2970</v>
      </c>
      <c r="J19" s="49"/>
      <c r="K19" s="38"/>
      <c r="L19" s="51" t="s">
        <v>1214</v>
      </c>
    </row>
    <row r="20" spans="1:12">
      <c r="A20" s="21" t="s">
        <v>530</v>
      </c>
      <c r="B20" s="26" t="s">
        <v>571</v>
      </c>
      <c r="C20" s="26" t="s">
        <v>573</v>
      </c>
      <c r="D20" s="10" t="s">
        <v>48</v>
      </c>
      <c r="E20" s="10" t="s">
        <v>59</v>
      </c>
      <c r="F20" s="10" t="s">
        <v>574</v>
      </c>
      <c r="G20" s="31" t="s">
        <v>575</v>
      </c>
      <c r="H20" s="17"/>
      <c r="I20" s="17">
        <v>225</v>
      </c>
      <c r="J20" s="46"/>
      <c r="K20" s="38" t="s">
        <v>577</v>
      </c>
      <c r="L20" s="47" t="s">
        <v>1214</v>
      </c>
    </row>
    <row r="21" spans="1:12">
      <c r="A21" s="21"/>
      <c r="B21" s="26"/>
      <c r="C21" s="26" t="s">
        <v>568</v>
      </c>
      <c r="D21" s="10"/>
      <c r="E21" s="10"/>
      <c r="F21" s="10"/>
      <c r="G21" s="31" t="s">
        <v>575</v>
      </c>
      <c r="H21" s="17"/>
      <c r="I21" s="17">
        <v>225</v>
      </c>
      <c r="J21" s="46"/>
      <c r="K21" s="38"/>
      <c r="L21" s="47" t="s">
        <v>1214</v>
      </c>
    </row>
    <row r="22" ht="78.75" spans="1:12">
      <c r="A22" s="21"/>
      <c r="B22" s="10" t="s">
        <v>587</v>
      </c>
      <c r="C22" s="26" t="s">
        <v>234</v>
      </c>
      <c r="D22" s="10" t="s">
        <v>590</v>
      </c>
      <c r="E22" s="10" t="s">
        <v>591</v>
      </c>
      <c r="F22" s="24" t="s">
        <v>592</v>
      </c>
      <c r="G22" s="10" t="s">
        <v>593</v>
      </c>
      <c r="H22" s="17"/>
      <c r="I22" s="17">
        <v>2160</v>
      </c>
      <c r="J22" s="46"/>
      <c r="K22" s="38" t="s">
        <v>594</v>
      </c>
      <c r="L22" s="47" t="s">
        <v>1214</v>
      </c>
    </row>
    <row r="23" spans="1:12">
      <c r="A23" s="21"/>
      <c r="B23" s="10" t="s">
        <v>618</v>
      </c>
      <c r="C23" s="10" t="s">
        <v>603</v>
      </c>
      <c r="D23" s="10" t="s">
        <v>604</v>
      </c>
      <c r="E23" s="10" t="s">
        <v>605</v>
      </c>
      <c r="F23" s="32" t="s">
        <v>620</v>
      </c>
      <c r="G23" s="10" t="s">
        <v>621</v>
      </c>
      <c r="H23" s="17"/>
      <c r="I23" s="17">
        <v>1485</v>
      </c>
      <c r="J23" s="46"/>
      <c r="K23" s="38" t="s">
        <v>608</v>
      </c>
      <c r="L23" s="47" t="s">
        <v>1218</v>
      </c>
    </row>
    <row r="24" spans="1:12">
      <c r="A24" s="21"/>
      <c r="B24" s="10"/>
      <c r="C24" s="10"/>
      <c r="D24" s="10"/>
      <c r="E24" s="10"/>
      <c r="F24" s="32"/>
      <c r="G24" s="10"/>
      <c r="H24" s="17"/>
      <c r="I24" s="17"/>
      <c r="J24" s="46"/>
      <c r="K24" s="38"/>
      <c r="L24" s="47"/>
    </row>
    <row r="25" ht="7" customHeight="1" spans="1:12">
      <c r="A25" s="21"/>
      <c r="B25" s="10"/>
      <c r="C25" s="10"/>
      <c r="D25" s="10"/>
      <c r="E25" s="10"/>
      <c r="F25" s="32"/>
      <c r="G25" s="10"/>
      <c r="H25" s="17"/>
      <c r="I25" s="17"/>
      <c r="J25" s="46"/>
      <c r="K25" s="38"/>
      <c r="L25" s="47"/>
    </row>
    <row r="26" hidden="1" spans="1:12">
      <c r="A26" s="21"/>
      <c r="B26" s="10"/>
      <c r="C26" s="10"/>
      <c r="D26" s="10"/>
      <c r="E26" s="10"/>
      <c r="F26" s="32"/>
      <c r="G26" s="10"/>
      <c r="H26" s="17"/>
      <c r="I26" s="17"/>
      <c r="J26" s="46"/>
      <c r="K26" s="38"/>
      <c r="L26" s="47"/>
    </row>
    <row r="27" ht="7" customHeight="1" spans="1:12">
      <c r="A27" s="21"/>
      <c r="B27" s="10"/>
      <c r="C27" s="10"/>
      <c r="D27" s="10"/>
      <c r="E27" s="10"/>
      <c r="F27" s="32"/>
      <c r="G27" s="10"/>
      <c r="H27" s="17"/>
      <c r="I27" s="17"/>
      <c r="J27" s="46"/>
      <c r="K27" s="38"/>
      <c r="L27" s="47"/>
    </row>
    <row r="28" ht="42" customHeight="1" spans="1:12">
      <c r="A28" s="21" t="s">
        <v>626</v>
      </c>
      <c r="B28" s="10" t="s">
        <v>627</v>
      </c>
      <c r="C28" s="30" t="s">
        <v>629</v>
      </c>
      <c r="D28" s="33" t="s">
        <v>630</v>
      </c>
      <c r="E28" s="34" t="s">
        <v>59</v>
      </c>
      <c r="F28" s="35" t="s">
        <v>631</v>
      </c>
      <c r="G28" s="10" t="s">
        <v>632</v>
      </c>
      <c r="H28" s="17"/>
      <c r="I28" s="17">
        <v>2700</v>
      </c>
      <c r="J28" s="46"/>
      <c r="K28" s="38" t="s">
        <v>634</v>
      </c>
      <c r="L28" s="47" t="s">
        <v>1214</v>
      </c>
    </row>
    <row r="29" ht="114" customHeight="1" spans="1:12">
      <c r="A29" s="21"/>
      <c r="B29" s="10"/>
      <c r="C29" s="30" t="s">
        <v>638</v>
      </c>
      <c r="D29" s="33" t="s">
        <v>630</v>
      </c>
      <c r="E29" s="34"/>
      <c r="F29" s="35"/>
      <c r="G29" s="10"/>
      <c r="H29" s="17"/>
      <c r="I29" s="17">
        <v>2700</v>
      </c>
      <c r="J29" s="46"/>
      <c r="K29" s="38"/>
      <c r="L29" s="47" t="s">
        <v>1214</v>
      </c>
    </row>
    <row r="30" spans="1:12">
      <c r="A30" s="21" t="s">
        <v>738</v>
      </c>
      <c r="B30" s="36" t="s">
        <v>849</v>
      </c>
      <c r="C30" s="37" t="s">
        <v>718</v>
      </c>
      <c r="D30" s="10" t="s">
        <v>48</v>
      </c>
      <c r="E30" s="10" t="s">
        <v>847</v>
      </c>
      <c r="F30" s="35" t="s">
        <v>851</v>
      </c>
      <c r="G30" s="23" t="s">
        <v>86</v>
      </c>
      <c r="H30" s="17"/>
      <c r="I30" s="17">
        <v>3240</v>
      </c>
      <c r="J30" s="46"/>
      <c r="K30" s="39" t="s">
        <v>852</v>
      </c>
      <c r="L30" s="47" t="s">
        <v>1214</v>
      </c>
    </row>
    <row r="31" spans="1:12">
      <c r="A31" s="21"/>
      <c r="B31" s="36"/>
      <c r="C31" s="37"/>
      <c r="D31" s="10"/>
      <c r="E31" s="10"/>
      <c r="F31" s="35"/>
      <c r="G31" s="23"/>
      <c r="H31" s="17"/>
      <c r="I31" s="17"/>
      <c r="J31" s="46"/>
      <c r="K31" s="39"/>
      <c r="L31" s="47"/>
    </row>
    <row r="32" spans="1:12">
      <c r="A32" s="21"/>
      <c r="B32" s="36"/>
      <c r="C32" s="37"/>
      <c r="D32" s="10"/>
      <c r="E32" s="10"/>
      <c r="F32" s="35"/>
      <c r="G32" s="23"/>
      <c r="H32" s="17"/>
      <c r="I32" s="17"/>
      <c r="J32" s="46"/>
      <c r="K32" s="39"/>
      <c r="L32" s="47"/>
    </row>
    <row r="33" spans="1:12">
      <c r="A33" s="21"/>
      <c r="B33" s="36"/>
      <c r="C33" s="37"/>
      <c r="D33" s="10"/>
      <c r="E33" s="10"/>
      <c r="F33" s="35"/>
      <c r="G33" s="23"/>
      <c r="H33" s="17"/>
      <c r="I33" s="17"/>
      <c r="J33" s="46"/>
      <c r="K33" s="39"/>
      <c r="L33" s="47"/>
    </row>
    <row r="34" spans="1:12">
      <c r="A34" s="21"/>
      <c r="B34" s="36"/>
      <c r="C34" s="37"/>
      <c r="D34" s="10"/>
      <c r="E34" s="10"/>
      <c r="F34" s="35"/>
      <c r="G34" s="23"/>
      <c r="H34" s="17"/>
      <c r="I34" s="17"/>
      <c r="J34" s="46"/>
      <c r="K34" s="39"/>
      <c r="L34" s="47"/>
    </row>
    <row r="35" spans="1:12">
      <c r="A35" s="21"/>
      <c r="B35" s="36"/>
      <c r="C35" s="14"/>
      <c r="D35" s="10"/>
      <c r="E35" s="10"/>
      <c r="F35" s="35"/>
      <c r="G35" s="23"/>
      <c r="H35" s="17"/>
      <c r="I35" s="17"/>
      <c r="J35" s="46"/>
      <c r="K35" s="39"/>
      <c r="L35" s="47"/>
    </row>
    <row r="36" spans="1:12">
      <c r="A36" s="21"/>
      <c r="B36" s="36"/>
      <c r="C36" s="37" t="s">
        <v>863</v>
      </c>
      <c r="D36" s="10"/>
      <c r="E36" s="10"/>
      <c r="F36" s="35"/>
      <c r="G36" s="23" t="s">
        <v>86</v>
      </c>
      <c r="H36" s="17"/>
      <c r="I36" s="17">
        <v>3240</v>
      </c>
      <c r="J36" s="46"/>
      <c r="K36" s="39"/>
      <c r="L36" s="47" t="s">
        <v>1214</v>
      </c>
    </row>
    <row r="37" spans="1:12">
      <c r="A37" s="21"/>
      <c r="B37" s="36"/>
      <c r="C37" s="37"/>
      <c r="D37" s="10"/>
      <c r="E37" s="10"/>
      <c r="F37" s="35"/>
      <c r="G37" s="23"/>
      <c r="H37" s="17"/>
      <c r="I37" s="17"/>
      <c r="J37" s="46"/>
      <c r="K37" s="39"/>
      <c r="L37" s="47"/>
    </row>
    <row r="38" spans="1:12">
      <c r="A38" s="21"/>
      <c r="B38" s="36"/>
      <c r="C38" s="37"/>
      <c r="D38" s="10"/>
      <c r="E38" s="10"/>
      <c r="F38" s="35"/>
      <c r="G38" s="23"/>
      <c r="H38" s="17"/>
      <c r="I38" s="17"/>
      <c r="J38" s="46"/>
      <c r="K38" s="39"/>
      <c r="L38" s="47"/>
    </row>
    <row r="39" spans="1:12">
      <c r="A39" s="21"/>
      <c r="B39" s="36"/>
      <c r="C39" s="37"/>
      <c r="D39" s="10"/>
      <c r="E39" s="10"/>
      <c r="F39" s="35"/>
      <c r="G39" s="23"/>
      <c r="H39" s="17"/>
      <c r="I39" s="17"/>
      <c r="J39" s="46"/>
      <c r="K39" s="39"/>
      <c r="L39" s="47"/>
    </row>
    <row r="40" spans="1:12">
      <c r="A40" s="21"/>
      <c r="B40" s="36"/>
      <c r="C40" s="37"/>
      <c r="D40" s="10"/>
      <c r="E40" s="10"/>
      <c r="F40" s="35"/>
      <c r="G40" s="23"/>
      <c r="H40" s="17"/>
      <c r="I40" s="17"/>
      <c r="J40" s="46"/>
      <c r="K40" s="39"/>
      <c r="L40" s="47"/>
    </row>
    <row r="41" ht="25.5" spans="1:12">
      <c r="A41" s="21"/>
      <c r="B41" s="38" t="s">
        <v>897</v>
      </c>
      <c r="C41" s="39" t="s">
        <v>899</v>
      </c>
      <c r="D41" s="38" t="s">
        <v>48</v>
      </c>
      <c r="E41" s="10" t="s">
        <v>75</v>
      </c>
      <c r="F41" s="35" t="s">
        <v>886</v>
      </c>
      <c r="G41" s="10" t="s">
        <v>887</v>
      </c>
      <c r="H41" s="17"/>
      <c r="I41" s="17">
        <v>12.6</v>
      </c>
      <c r="J41" s="46"/>
      <c r="K41" s="52"/>
      <c r="L41" s="47" t="s">
        <v>1219</v>
      </c>
    </row>
    <row r="42" ht="25.5" spans="1:12">
      <c r="A42" s="21"/>
      <c r="B42" s="38"/>
      <c r="C42" s="39" t="s">
        <v>901</v>
      </c>
      <c r="D42" s="38"/>
      <c r="E42" s="10"/>
      <c r="F42" s="35"/>
      <c r="G42" s="10" t="s">
        <v>887</v>
      </c>
      <c r="H42" s="17"/>
      <c r="I42" s="17">
        <v>12.6</v>
      </c>
      <c r="J42" s="46"/>
      <c r="K42" s="52"/>
      <c r="L42" s="47" t="s">
        <v>1219</v>
      </c>
    </row>
    <row r="43" spans="1:12">
      <c r="A43" s="21"/>
      <c r="B43" s="38" t="s">
        <v>909</v>
      </c>
      <c r="C43" s="38" t="s">
        <v>906</v>
      </c>
      <c r="D43" s="38" t="s">
        <v>48</v>
      </c>
      <c r="E43" s="10" t="s">
        <v>75</v>
      </c>
      <c r="F43" s="35" t="s">
        <v>886</v>
      </c>
      <c r="G43" s="10" t="s">
        <v>887</v>
      </c>
      <c r="H43" s="17"/>
      <c r="I43" s="17">
        <v>12.6</v>
      </c>
      <c r="J43" s="46"/>
      <c r="K43" s="38"/>
      <c r="L43" s="47" t="s">
        <v>1219</v>
      </c>
    </row>
    <row r="44" spans="1:12">
      <c r="A44" s="21"/>
      <c r="B44" s="38"/>
      <c r="C44" s="39"/>
      <c r="D44" s="38"/>
      <c r="E44" s="10"/>
      <c r="F44" s="35"/>
      <c r="G44" s="10"/>
      <c r="H44" s="17"/>
      <c r="I44" s="17"/>
      <c r="J44" s="46"/>
      <c r="K44" s="38"/>
      <c r="L44" s="47"/>
    </row>
    <row r="45" spans="1:12">
      <c r="A45" s="21"/>
      <c r="B45" s="38"/>
      <c r="C45" s="38" t="s">
        <v>914</v>
      </c>
      <c r="D45" s="38"/>
      <c r="E45" s="10"/>
      <c r="F45" s="35"/>
      <c r="G45" s="10" t="s">
        <v>887</v>
      </c>
      <c r="H45" s="17"/>
      <c r="I45" s="17">
        <v>12.6</v>
      </c>
      <c r="J45" s="46"/>
      <c r="K45" s="38"/>
      <c r="L45" s="47" t="s">
        <v>1219</v>
      </c>
    </row>
    <row r="46" spans="1:12">
      <c r="A46" s="21"/>
      <c r="B46" s="38"/>
      <c r="C46" s="39"/>
      <c r="D46" s="38"/>
      <c r="E46" s="10"/>
      <c r="F46" s="35"/>
      <c r="G46" s="10"/>
      <c r="H46" s="17"/>
      <c r="I46" s="17"/>
      <c r="J46" s="46"/>
      <c r="K46" s="38"/>
      <c r="L46" s="47"/>
    </row>
    <row r="47" spans="1:12">
      <c r="A47" s="21"/>
      <c r="B47" s="38" t="s">
        <v>915</v>
      </c>
      <c r="C47" s="38" t="s">
        <v>919</v>
      </c>
      <c r="D47" s="38" t="s">
        <v>48</v>
      </c>
      <c r="E47" s="10" t="s">
        <v>75</v>
      </c>
      <c r="F47" s="35" t="s">
        <v>886</v>
      </c>
      <c r="G47" s="10" t="s">
        <v>887</v>
      </c>
      <c r="H47" s="17"/>
      <c r="I47" s="17">
        <v>12.6</v>
      </c>
      <c r="J47" s="46"/>
      <c r="K47" s="38"/>
      <c r="L47" s="47" t="s">
        <v>1219</v>
      </c>
    </row>
    <row r="48" spans="1:12">
      <c r="A48" s="21"/>
      <c r="B48" s="38"/>
      <c r="C48" s="39"/>
      <c r="D48" s="38"/>
      <c r="E48" s="10"/>
      <c r="F48" s="35"/>
      <c r="G48" s="10"/>
      <c r="H48" s="17"/>
      <c r="I48" s="17"/>
      <c r="J48" s="46"/>
      <c r="K48" s="38"/>
      <c r="L48" s="47"/>
    </row>
    <row r="49" spans="1:12">
      <c r="A49" s="21"/>
      <c r="B49" s="38"/>
      <c r="C49" s="38" t="s">
        <v>894</v>
      </c>
      <c r="D49" s="38"/>
      <c r="E49" s="10"/>
      <c r="F49" s="35"/>
      <c r="G49" s="10" t="s">
        <v>887</v>
      </c>
      <c r="H49" s="17"/>
      <c r="I49" s="17">
        <v>12.6</v>
      </c>
      <c r="J49" s="46"/>
      <c r="K49" s="38"/>
      <c r="L49" s="47" t="s">
        <v>1219</v>
      </c>
    </row>
    <row r="50" spans="1:12">
      <c r="A50" s="21"/>
      <c r="B50" s="38"/>
      <c r="C50" s="39"/>
      <c r="D50" s="38"/>
      <c r="E50" s="10"/>
      <c r="F50" s="35"/>
      <c r="G50" s="10"/>
      <c r="H50" s="17"/>
      <c r="I50" s="17"/>
      <c r="J50" s="46"/>
      <c r="K50" s="38"/>
      <c r="L50" s="47"/>
    </row>
    <row r="51" spans="1:12">
      <c r="A51" s="3" t="s">
        <v>1220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53"/>
    </row>
  </sheetData>
  <mergeCells count="119">
    <mergeCell ref="A1:L1"/>
    <mergeCell ref="A51:L51"/>
    <mergeCell ref="A3:A4"/>
    <mergeCell ref="A5:A6"/>
    <mergeCell ref="A7:A8"/>
    <mergeCell ref="A9:A11"/>
    <mergeCell ref="A12:A14"/>
    <mergeCell ref="A17:A19"/>
    <mergeCell ref="A20:A27"/>
    <mergeCell ref="A28:A29"/>
    <mergeCell ref="A30:A50"/>
    <mergeCell ref="B3:B4"/>
    <mergeCell ref="B5:B6"/>
    <mergeCell ref="B7:B8"/>
    <mergeCell ref="B9:B11"/>
    <mergeCell ref="B12:B14"/>
    <mergeCell ref="B15:B16"/>
    <mergeCell ref="B17:B19"/>
    <mergeCell ref="B20:B21"/>
    <mergeCell ref="B23:B27"/>
    <mergeCell ref="B28:B29"/>
    <mergeCell ref="B30:B40"/>
    <mergeCell ref="B41:B42"/>
    <mergeCell ref="B43:B46"/>
    <mergeCell ref="B47:B50"/>
    <mergeCell ref="C12:C13"/>
    <mergeCell ref="C23:C27"/>
    <mergeCell ref="C30:C35"/>
    <mergeCell ref="C36:C40"/>
    <mergeCell ref="C43:C44"/>
    <mergeCell ref="C45:C46"/>
    <mergeCell ref="C47:C48"/>
    <mergeCell ref="C49:C50"/>
    <mergeCell ref="D3:D4"/>
    <mergeCell ref="D5:D6"/>
    <mergeCell ref="D7:D8"/>
    <mergeCell ref="D9:D11"/>
    <mergeCell ref="D12:D14"/>
    <mergeCell ref="D15:D16"/>
    <mergeCell ref="D17:D19"/>
    <mergeCell ref="D20:D21"/>
    <mergeCell ref="D23:D27"/>
    <mergeCell ref="D30:D40"/>
    <mergeCell ref="D41:D42"/>
    <mergeCell ref="D43:D46"/>
    <mergeCell ref="D47:D50"/>
    <mergeCell ref="E3:E4"/>
    <mergeCell ref="E5:E6"/>
    <mergeCell ref="E7:E8"/>
    <mergeCell ref="E9:E11"/>
    <mergeCell ref="E12:E14"/>
    <mergeCell ref="E15:E16"/>
    <mergeCell ref="E17:E19"/>
    <mergeCell ref="E20:E21"/>
    <mergeCell ref="E23:E27"/>
    <mergeCell ref="E28:E29"/>
    <mergeCell ref="E30:E40"/>
    <mergeCell ref="E41:E42"/>
    <mergeCell ref="E43:E46"/>
    <mergeCell ref="E47:E50"/>
    <mergeCell ref="F3:F4"/>
    <mergeCell ref="F5:F6"/>
    <mergeCell ref="F7:F8"/>
    <mergeCell ref="F9:F11"/>
    <mergeCell ref="F12:F14"/>
    <mergeCell ref="F15:F16"/>
    <mergeCell ref="F17:F19"/>
    <mergeCell ref="F20:F21"/>
    <mergeCell ref="F23:F27"/>
    <mergeCell ref="F28:F29"/>
    <mergeCell ref="F30:F40"/>
    <mergeCell ref="F41:F42"/>
    <mergeCell ref="F43:F46"/>
    <mergeCell ref="F47:F50"/>
    <mergeCell ref="G12:G13"/>
    <mergeCell ref="G23:G27"/>
    <mergeCell ref="G28:G29"/>
    <mergeCell ref="G30:G35"/>
    <mergeCell ref="G36:G40"/>
    <mergeCell ref="G43:G44"/>
    <mergeCell ref="G45:G46"/>
    <mergeCell ref="G47:G48"/>
    <mergeCell ref="G49:G50"/>
    <mergeCell ref="I12:I13"/>
    <mergeCell ref="I23:I27"/>
    <mergeCell ref="I30:I35"/>
    <mergeCell ref="I36:I40"/>
    <mergeCell ref="I43:I44"/>
    <mergeCell ref="I45:I46"/>
    <mergeCell ref="I47:I48"/>
    <mergeCell ref="I49:I50"/>
    <mergeCell ref="J12:J13"/>
    <mergeCell ref="J23:J27"/>
    <mergeCell ref="J30:J35"/>
    <mergeCell ref="J36:J40"/>
    <mergeCell ref="J43:J44"/>
    <mergeCell ref="J45:J46"/>
    <mergeCell ref="J47:J48"/>
    <mergeCell ref="J49:J50"/>
    <mergeCell ref="K5:K6"/>
    <mergeCell ref="K7:K8"/>
    <mergeCell ref="K12:K14"/>
    <mergeCell ref="K17:K19"/>
    <mergeCell ref="K20:K21"/>
    <mergeCell ref="K23:K27"/>
    <mergeCell ref="K28:K29"/>
    <mergeCell ref="K30:K40"/>
    <mergeCell ref="K43:K44"/>
    <mergeCell ref="K45:K46"/>
    <mergeCell ref="K47:K48"/>
    <mergeCell ref="K49:K50"/>
    <mergeCell ref="L12:L13"/>
    <mergeCell ref="L23:L27"/>
    <mergeCell ref="L30:L35"/>
    <mergeCell ref="L36:L40"/>
    <mergeCell ref="L43:L44"/>
    <mergeCell ref="L45:L46"/>
    <mergeCell ref="L47:L48"/>
    <mergeCell ref="L49:L5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检验科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yan123</dc:creator>
  <cp:lastModifiedBy>Administrator</cp:lastModifiedBy>
  <dcterms:created xsi:type="dcterms:W3CDTF">2021-10-17T08:31:00Z</dcterms:created>
  <dcterms:modified xsi:type="dcterms:W3CDTF">2025-01-09T08:59:44Z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87AE3DA033324F0595C8565DDEAC0BD3_13</vt:lpwstr>
  </property>
  <property fmtid="{D5CDD505-2E9C-101B-9397-08002B2CF9AE}" pid="3" name="KSOProductBuildVer">
    <vt:lpwstr>2052-11.8.2.11813</vt:lpwstr>
  </property>
</Properties>
</file>